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xb16167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E12" i="1" l="1"/>
  <c r="E13" i="1"/>
  <c r="F13" i="1" s="1"/>
  <c r="E14" i="1"/>
  <c r="F14" i="1" s="1"/>
  <c r="E15" i="1"/>
  <c r="E16" i="1"/>
  <c r="E17" i="1"/>
  <c r="E18" i="1"/>
  <c r="F18" i="1" s="1"/>
  <c r="E19" i="1"/>
  <c r="E20" i="1"/>
  <c r="E21" i="1"/>
  <c r="F21" i="1" s="1"/>
  <c r="E22" i="1"/>
  <c r="E23" i="1"/>
  <c r="E24" i="1"/>
  <c r="F24" i="1" s="1"/>
  <c r="E25" i="1"/>
  <c r="E26" i="1"/>
  <c r="F26" i="1" s="1"/>
  <c r="E27" i="1"/>
  <c r="F27" i="1" s="1"/>
  <c r="E28" i="1"/>
  <c r="E29" i="1"/>
  <c r="F29" i="1" s="1"/>
  <c r="E30" i="1"/>
  <c r="E31" i="1"/>
  <c r="E32" i="1"/>
  <c r="F32" i="1" s="1"/>
  <c r="E33" i="1"/>
  <c r="E34" i="1"/>
  <c r="F34" i="1" s="1"/>
  <c r="E35" i="1"/>
  <c r="F35" i="1" s="1"/>
  <c r="E36" i="1"/>
  <c r="E37" i="1"/>
  <c r="F37" i="1" s="1"/>
  <c r="E38" i="1"/>
  <c r="E39" i="1"/>
  <c r="E40" i="1"/>
  <c r="E41" i="1"/>
  <c r="E42" i="1"/>
  <c r="F42" i="1" s="1"/>
  <c r="E43" i="1"/>
  <c r="F43" i="1" s="1"/>
  <c r="E44" i="1"/>
  <c r="E45" i="1"/>
  <c r="F45" i="1" s="1"/>
  <c r="E46" i="1"/>
  <c r="F46" i="1" s="1"/>
  <c r="E47" i="1"/>
  <c r="E48" i="1"/>
  <c r="E49" i="1"/>
  <c r="E50" i="1"/>
  <c r="F50" i="1" s="1"/>
  <c r="E51" i="1"/>
  <c r="E52" i="1"/>
  <c r="E53" i="1"/>
  <c r="F53" i="1" s="1"/>
  <c r="E54" i="1"/>
  <c r="E55" i="1"/>
  <c r="E56" i="1"/>
  <c r="F56" i="1" s="1"/>
  <c r="E57" i="1"/>
  <c r="E58" i="1"/>
  <c r="F58" i="1" s="1"/>
  <c r="E59" i="1"/>
  <c r="F59" i="1" s="1"/>
  <c r="E60" i="1"/>
  <c r="E61" i="1"/>
  <c r="F61" i="1" s="1"/>
  <c r="E62" i="1"/>
  <c r="E63" i="1"/>
  <c r="E64" i="1"/>
  <c r="F64" i="1" s="1"/>
  <c r="E65" i="1"/>
  <c r="E66" i="1"/>
  <c r="F66" i="1" s="1"/>
  <c r="E67" i="1"/>
  <c r="F67" i="1" s="1"/>
  <c r="E68" i="1"/>
  <c r="E69" i="1"/>
  <c r="F69" i="1" s="1"/>
  <c r="E70" i="1"/>
  <c r="E71" i="1"/>
  <c r="E72" i="1"/>
  <c r="E73" i="1"/>
  <c r="E74" i="1"/>
  <c r="F74" i="1" s="1"/>
  <c r="E75" i="1"/>
  <c r="F75" i="1" s="1"/>
  <c r="E76" i="1"/>
  <c r="E77" i="1"/>
  <c r="F77" i="1" s="1"/>
  <c r="E78" i="1"/>
  <c r="F78" i="1" s="1"/>
  <c r="E79" i="1"/>
  <c r="E80" i="1"/>
  <c r="E81" i="1"/>
  <c r="E82" i="1"/>
  <c r="F82" i="1" s="1"/>
  <c r="E83" i="1"/>
  <c r="E84" i="1"/>
  <c r="E85" i="1"/>
  <c r="F85" i="1" s="1"/>
  <c r="E86" i="1"/>
  <c r="E87" i="1"/>
  <c r="E88" i="1"/>
  <c r="F88" i="1" s="1"/>
  <c r="E89" i="1"/>
  <c r="E90" i="1"/>
  <c r="F90" i="1" s="1"/>
  <c r="E91" i="1"/>
  <c r="F91" i="1" s="1"/>
  <c r="E92" i="1"/>
  <c r="E93" i="1"/>
  <c r="F93" i="1" s="1"/>
  <c r="E94" i="1"/>
  <c r="E95" i="1"/>
  <c r="E96" i="1"/>
  <c r="F96" i="1" s="1"/>
  <c r="E97" i="1"/>
  <c r="E98" i="1"/>
  <c r="F98" i="1" s="1"/>
  <c r="E99" i="1"/>
  <c r="F99" i="1" s="1"/>
  <c r="E100" i="1"/>
  <c r="E101" i="1"/>
  <c r="F101" i="1" s="1"/>
  <c r="E102" i="1"/>
  <c r="E103" i="1"/>
  <c r="E104" i="1"/>
  <c r="E105" i="1"/>
  <c r="E106" i="1"/>
  <c r="F106" i="1" s="1"/>
  <c r="E107" i="1"/>
  <c r="F107" i="1" s="1"/>
  <c r="E108" i="1"/>
  <c r="E109" i="1"/>
  <c r="F109" i="1" s="1"/>
  <c r="E110" i="1"/>
  <c r="F110" i="1" s="1"/>
  <c r="E111" i="1"/>
  <c r="E112" i="1"/>
  <c r="E113" i="1"/>
  <c r="E114" i="1"/>
  <c r="F114" i="1" s="1"/>
  <c r="E115" i="1"/>
  <c r="E116" i="1"/>
  <c r="E117" i="1"/>
  <c r="F117" i="1" s="1"/>
  <c r="E118" i="1"/>
  <c r="E119" i="1"/>
  <c r="E120" i="1"/>
  <c r="F120" i="1" s="1"/>
  <c r="E121" i="1"/>
  <c r="E122" i="1"/>
  <c r="F122" i="1" s="1"/>
  <c r="E123" i="1"/>
  <c r="F123" i="1" s="1"/>
  <c r="E124" i="1"/>
  <c r="E125" i="1"/>
  <c r="F125" i="1" s="1"/>
  <c r="E126" i="1"/>
  <c r="E127" i="1"/>
  <c r="E128" i="1"/>
  <c r="F128" i="1" s="1"/>
  <c r="E129" i="1"/>
  <c r="E130" i="1"/>
  <c r="F130" i="1" s="1"/>
  <c r="E131" i="1"/>
  <c r="F131" i="1" s="1"/>
  <c r="E132" i="1"/>
  <c r="E133" i="1"/>
  <c r="F133" i="1" s="1"/>
  <c r="E134" i="1"/>
  <c r="E135" i="1"/>
  <c r="E136" i="1"/>
  <c r="E137" i="1"/>
  <c r="E138" i="1"/>
  <c r="F138" i="1" s="1"/>
  <c r="E139" i="1"/>
  <c r="F139" i="1" s="1"/>
  <c r="E140" i="1"/>
  <c r="E141" i="1"/>
  <c r="F141" i="1" s="1"/>
  <c r="E142" i="1"/>
  <c r="F142" i="1" s="1"/>
  <c r="E143" i="1"/>
  <c r="E144" i="1"/>
  <c r="E145" i="1"/>
  <c r="E146" i="1"/>
  <c r="F146" i="1" s="1"/>
  <c r="E147" i="1"/>
  <c r="E148" i="1"/>
  <c r="E149" i="1"/>
  <c r="F149" i="1" s="1"/>
  <c r="E150" i="1"/>
  <c r="E151" i="1"/>
  <c r="E152" i="1"/>
  <c r="F152" i="1" s="1"/>
  <c r="E153" i="1"/>
  <c r="E154" i="1"/>
  <c r="F154" i="1" s="1"/>
  <c r="E155" i="1"/>
  <c r="F155" i="1" s="1"/>
  <c r="E156" i="1"/>
  <c r="E157" i="1"/>
  <c r="F157" i="1" s="1"/>
  <c r="E158" i="1"/>
  <c r="E159" i="1"/>
  <c r="E160" i="1"/>
  <c r="F160" i="1" s="1"/>
  <c r="E161" i="1"/>
  <c r="E162" i="1"/>
  <c r="F162" i="1" s="1"/>
  <c r="E163" i="1"/>
  <c r="F163" i="1" s="1"/>
  <c r="E164" i="1"/>
  <c r="E165" i="1"/>
  <c r="F165" i="1" s="1"/>
  <c r="E166" i="1"/>
  <c r="E167" i="1"/>
  <c r="E168" i="1"/>
  <c r="E169" i="1"/>
  <c r="E170" i="1"/>
  <c r="F170" i="1" s="1"/>
  <c r="E171" i="1"/>
  <c r="F171" i="1" s="1"/>
  <c r="E172" i="1"/>
  <c r="E173" i="1"/>
  <c r="F173" i="1" s="1"/>
  <c r="E174" i="1"/>
  <c r="F174" i="1" s="1"/>
  <c r="E175" i="1"/>
  <c r="E176" i="1"/>
  <c r="E177" i="1"/>
  <c r="E178" i="1"/>
  <c r="F178" i="1" s="1"/>
  <c r="E179" i="1"/>
  <c r="E180" i="1"/>
  <c r="E181" i="1"/>
  <c r="F181" i="1" s="1"/>
  <c r="E182" i="1"/>
  <c r="E183" i="1"/>
  <c r="E184" i="1"/>
  <c r="F184" i="1" s="1"/>
  <c r="E185" i="1"/>
  <c r="E186" i="1"/>
  <c r="F186" i="1" s="1"/>
  <c r="E187" i="1"/>
  <c r="F187" i="1" s="1"/>
  <c r="E188" i="1"/>
  <c r="E189" i="1"/>
  <c r="F189" i="1" s="1"/>
  <c r="E190" i="1"/>
  <c r="E191" i="1"/>
  <c r="E192" i="1"/>
  <c r="F192" i="1" s="1"/>
  <c r="E193" i="1"/>
  <c r="E194" i="1"/>
  <c r="F194" i="1" s="1"/>
  <c r="E195" i="1"/>
  <c r="F195" i="1" s="1"/>
  <c r="E196" i="1"/>
  <c r="E197" i="1"/>
  <c r="F197" i="1" s="1"/>
  <c r="E198" i="1"/>
  <c r="E199" i="1"/>
  <c r="E200" i="1"/>
  <c r="E201" i="1"/>
  <c r="E202" i="1"/>
  <c r="F202" i="1" s="1"/>
  <c r="E203" i="1"/>
  <c r="F203" i="1" s="1"/>
  <c r="E204" i="1"/>
  <c r="E205" i="1"/>
  <c r="F205" i="1" s="1"/>
  <c r="E206" i="1"/>
  <c r="F206" i="1" s="1"/>
  <c r="E207" i="1"/>
  <c r="E208" i="1"/>
  <c r="E209" i="1"/>
  <c r="E210" i="1"/>
  <c r="F210" i="1" s="1"/>
  <c r="E211" i="1"/>
  <c r="E212" i="1"/>
  <c r="E213" i="1"/>
  <c r="F213" i="1" s="1"/>
  <c r="E214" i="1"/>
  <c r="E215" i="1"/>
  <c r="E216" i="1"/>
  <c r="F216" i="1" s="1"/>
  <c r="E217" i="1"/>
  <c r="E218" i="1"/>
  <c r="F218" i="1" s="1"/>
  <c r="E219" i="1"/>
  <c r="F219" i="1" s="1"/>
  <c r="E220" i="1"/>
  <c r="E221" i="1"/>
  <c r="F221" i="1" s="1"/>
  <c r="E222" i="1"/>
  <c r="E223" i="1"/>
  <c r="E224" i="1"/>
  <c r="F224" i="1" s="1"/>
  <c r="E225" i="1"/>
  <c r="E226" i="1"/>
  <c r="F226" i="1" s="1"/>
  <c r="E227" i="1"/>
  <c r="F227" i="1" s="1"/>
  <c r="E228" i="1"/>
  <c r="E229" i="1"/>
  <c r="F229" i="1" s="1"/>
  <c r="E230" i="1"/>
  <c r="E231" i="1"/>
  <c r="E232" i="1"/>
  <c r="E233" i="1"/>
  <c r="E234" i="1"/>
  <c r="F234" i="1" s="1"/>
  <c r="E235" i="1"/>
  <c r="F235" i="1" s="1"/>
  <c r="E236" i="1"/>
  <c r="E237" i="1"/>
  <c r="F237" i="1" s="1"/>
  <c r="E238" i="1"/>
  <c r="F238" i="1" s="1"/>
  <c r="E239" i="1"/>
  <c r="E240" i="1"/>
  <c r="E241" i="1"/>
  <c r="E242" i="1"/>
  <c r="F242" i="1" s="1"/>
  <c r="E243" i="1"/>
  <c r="E244" i="1"/>
  <c r="E245" i="1"/>
  <c r="F245" i="1" s="1"/>
  <c r="E246" i="1"/>
  <c r="E247" i="1"/>
  <c r="E248" i="1"/>
  <c r="F248" i="1" s="1"/>
  <c r="E249" i="1"/>
  <c r="E250" i="1"/>
  <c r="F250" i="1" s="1"/>
  <c r="E251" i="1"/>
  <c r="F251" i="1" s="1"/>
  <c r="E252" i="1"/>
  <c r="E253" i="1"/>
  <c r="F253" i="1" s="1"/>
  <c r="E254" i="1"/>
  <c r="E255" i="1"/>
  <c r="E256" i="1"/>
  <c r="F256" i="1" s="1"/>
  <c r="E257" i="1"/>
  <c r="E258" i="1"/>
  <c r="F258" i="1" s="1"/>
  <c r="E259" i="1"/>
  <c r="F259" i="1" s="1"/>
  <c r="E260" i="1"/>
  <c r="E261" i="1"/>
  <c r="F261" i="1" s="1"/>
  <c r="E262" i="1"/>
  <c r="E263" i="1"/>
  <c r="E264" i="1"/>
  <c r="E265" i="1"/>
  <c r="E266" i="1"/>
  <c r="F266" i="1" s="1"/>
  <c r="E267" i="1"/>
  <c r="F267" i="1" s="1"/>
  <c r="E268" i="1"/>
  <c r="E269" i="1"/>
  <c r="F269" i="1" s="1"/>
  <c r="E270" i="1"/>
  <c r="F270" i="1" s="1"/>
  <c r="E271" i="1"/>
  <c r="E272" i="1"/>
  <c r="E273" i="1"/>
  <c r="E274" i="1"/>
  <c r="F274" i="1" s="1"/>
  <c r="E275" i="1"/>
  <c r="E276" i="1"/>
  <c r="E277" i="1"/>
  <c r="F277" i="1" s="1"/>
  <c r="E278" i="1"/>
  <c r="E279" i="1"/>
  <c r="E280" i="1"/>
  <c r="F280" i="1" s="1"/>
  <c r="E281" i="1"/>
  <c r="E282" i="1"/>
  <c r="F282" i="1" s="1"/>
  <c r="E283" i="1"/>
  <c r="F283" i="1" s="1"/>
  <c r="E284" i="1"/>
  <c r="E285" i="1"/>
  <c r="F285" i="1" s="1"/>
  <c r="E286" i="1"/>
  <c r="E287" i="1"/>
  <c r="E288" i="1"/>
  <c r="F288" i="1" s="1"/>
  <c r="E289" i="1"/>
  <c r="E290" i="1"/>
  <c r="F290" i="1" s="1"/>
  <c r="E291" i="1"/>
  <c r="F291" i="1" s="1"/>
  <c r="E292" i="1"/>
  <c r="E293" i="1"/>
  <c r="F293" i="1" s="1"/>
  <c r="E294" i="1"/>
  <c r="E295" i="1"/>
  <c r="E296" i="1"/>
  <c r="E297" i="1"/>
  <c r="E298" i="1"/>
  <c r="F298" i="1" s="1"/>
  <c r="E299" i="1"/>
  <c r="F299" i="1" s="1"/>
  <c r="E300" i="1"/>
  <c r="E301" i="1"/>
  <c r="F301" i="1" s="1"/>
  <c r="E302" i="1"/>
  <c r="F302" i="1" s="1"/>
  <c r="E303" i="1"/>
  <c r="E304" i="1"/>
  <c r="E305" i="1"/>
  <c r="E306" i="1"/>
  <c r="F306" i="1" s="1"/>
  <c r="E307" i="1"/>
  <c r="E308" i="1"/>
  <c r="E309" i="1"/>
  <c r="F309" i="1" s="1"/>
  <c r="E310" i="1"/>
  <c r="E311" i="1"/>
  <c r="E312" i="1"/>
  <c r="F312" i="1" s="1"/>
  <c r="E313" i="1"/>
  <c r="E314" i="1"/>
  <c r="F314" i="1" s="1"/>
  <c r="E315" i="1"/>
  <c r="F315" i="1" s="1"/>
  <c r="E316" i="1"/>
  <c r="E317" i="1"/>
  <c r="F317" i="1" s="1"/>
  <c r="E318" i="1"/>
  <c r="E319" i="1"/>
  <c r="E320" i="1"/>
  <c r="F320" i="1" s="1"/>
  <c r="E321" i="1"/>
  <c r="E322" i="1"/>
  <c r="F322" i="1" s="1"/>
  <c r="E323" i="1"/>
  <c r="F323" i="1" s="1"/>
  <c r="E324" i="1"/>
  <c r="E325" i="1"/>
  <c r="F325" i="1" s="1"/>
  <c r="E326" i="1"/>
  <c r="E327" i="1"/>
  <c r="E328" i="1"/>
  <c r="E329" i="1"/>
  <c r="E330" i="1"/>
  <c r="F330" i="1" s="1"/>
  <c r="E331" i="1"/>
  <c r="F331" i="1" s="1"/>
  <c r="E332" i="1"/>
  <c r="E333" i="1"/>
  <c r="F333" i="1" s="1"/>
  <c r="E334" i="1"/>
  <c r="F334" i="1" s="1"/>
  <c r="E335" i="1"/>
  <c r="E336" i="1"/>
  <c r="E337" i="1"/>
  <c r="E338" i="1"/>
  <c r="F338" i="1" s="1"/>
  <c r="E339" i="1"/>
  <c r="E340" i="1"/>
  <c r="E341" i="1"/>
  <c r="F341" i="1" s="1"/>
  <c r="E342" i="1"/>
  <c r="E343" i="1"/>
  <c r="E344" i="1"/>
  <c r="F344" i="1" s="1"/>
  <c r="E345" i="1"/>
  <c r="E346" i="1"/>
  <c r="F346" i="1" s="1"/>
  <c r="E347" i="1"/>
  <c r="F347" i="1" s="1"/>
  <c r="E348" i="1"/>
  <c r="E349" i="1"/>
  <c r="F349" i="1" s="1"/>
  <c r="E350" i="1"/>
  <c r="E351" i="1"/>
  <c r="E352" i="1"/>
  <c r="F352" i="1" s="1"/>
  <c r="E353" i="1"/>
  <c r="E354" i="1"/>
  <c r="F354" i="1" s="1"/>
  <c r="E355" i="1"/>
  <c r="F355" i="1" s="1"/>
  <c r="E356" i="1"/>
  <c r="E357" i="1"/>
  <c r="F357" i="1" s="1"/>
  <c r="E358" i="1"/>
  <c r="E359" i="1"/>
  <c r="E360" i="1"/>
  <c r="E361" i="1"/>
  <c r="E362" i="1"/>
  <c r="F362" i="1" s="1"/>
  <c r="E363" i="1"/>
  <c r="F363" i="1" s="1"/>
  <c r="E364" i="1"/>
  <c r="E365" i="1"/>
  <c r="F365" i="1" s="1"/>
  <c r="E366" i="1"/>
  <c r="F366" i="1" s="1"/>
  <c r="E367" i="1"/>
  <c r="E368" i="1"/>
  <c r="E369" i="1"/>
  <c r="E370" i="1"/>
  <c r="F370" i="1" s="1"/>
  <c r="E371" i="1"/>
  <c r="E372" i="1"/>
  <c r="E373" i="1"/>
  <c r="F373" i="1" s="1"/>
  <c r="E374" i="1"/>
  <c r="E375" i="1"/>
  <c r="E376" i="1"/>
  <c r="F376" i="1" s="1"/>
  <c r="E377" i="1"/>
  <c r="E378" i="1"/>
  <c r="F378" i="1" s="1"/>
  <c r="E379" i="1"/>
  <c r="F379" i="1" s="1"/>
  <c r="E380" i="1"/>
  <c r="E381" i="1"/>
  <c r="F381" i="1" s="1"/>
  <c r="E382" i="1"/>
  <c r="E383" i="1"/>
  <c r="E384" i="1"/>
  <c r="F384" i="1" s="1"/>
  <c r="E385" i="1"/>
  <c r="E386" i="1"/>
  <c r="F386" i="1" s="1"/>
  <c r="E387" i="1"/>
  <c r="F387" i="1" s="1"/>
  <c r="E388" i="1"/>
  <c r="E389" i="1"/>
  <c r="F389" i="1" s="1"/>
  <c r="E390" i="1"/>
  <c r="E391" i="1"/>
  <c r="E392" i="1"/>
  <c r="E393" i="1"/>
  <c r="E394" i="1"/>
  <c r="F394" i="1" s="1"/>
  <c r="E395" i="1"/>
  <c r="F395" i="1" s="1"/>
  <c r="E396" i="1"/>
  <c r="E397" i="1"/>
  <c r="F397" i="1" s="1"/>
  <c r="E398" i="1"/>
  <c r="F398" i="1" s="1"/>
  <c r="E399" i="1"/>
  <c r="E400" i="1"/>
  <c r="E401" i="1"/>
  <c r="E402" i="1"/>
  <c r="F402" i="1" s="1"/>
  <c r="E403" i="1"/>
  <c r="E404" i="1"/>
  <c r="E405" i="1"/>
  <c r="F405" i="1" s="1"/>
  <c r="E406" i="1"/>
  <c r="E407" i="1"/>
  <c r="E408" i="1"/>
  <c r="F408" i="1" s="1"/>
  <c r="E409" i="1"/>
  <c r="E410" i="1"/>
  <c r="F410" i="1" s="1"/>
  <c r="E411" i="1"/>
  <c r="F411" i="1" s="1"/>
  <c r="E412" i="1"/>
  <c r="E413" i="1"/>
  <c r="F413" i="1" s="1"/>
  <c r="E414" i="1"/>
  <c r="E415" i="1"/>
  <c r="E416" i="1"/>
  <c r="F416" i="1" s="1"/>
  <c r="E417" i="1"/>
  <c r="E418" i="1"/>
  <c r="F418" i="1" s="1"/>
  <c r="E419" i="1"/>
  <c r="F419" i="1" s="1"/>
  <c r="E420" i="1"/>
  <c r="E421" i="1"/>
  <c r="F421" i="1" s="1"/>
  <c r="E422" i="1"/>
  <c r="E423" i="1"/>
  <c r="E424" i="1"/>
  <c r="E425" i="1"/>
  <c r="E426" i="1"/>
  <c r="F426" i="1" s="1"/>
  <c r="E427" i="1"/>
  <c r="F427" i="1" s="1"/>
  <c r="E428" i="1"/>
  <c r="E429" i="1"/>
  <c r="F429" i="1" s="1"/>
  <c r="E430" i="1"/>
  <c r="F430" i="1" s="1"/>
  <c r="E431" i="1"/>
  <c r="E432" i="1"/>
  <c r="E433" i="1"/>
  <c r="E434" i="1"/>
  <c r="F434" i="1" s="1"/>
  <c r="E435" i="1"/>
  <c r="E436" i="1"/>
  <c r="E437" i="1"/>
  <c r="F437" i="1" s="1"/>
  <c r="E438" i="1"/>
  <c r="E439" i="1"/>
  <c r="E440" i="1"/>
  <c r="F440" i="1" s="1"/>
  <c r="E441" i="1"/>
  <c r="E442" i="1"/>
  <c r="F442" i="1" s="1"/>
  <c r="E443" i="1"/>
  <c r="F443" i="1" s="1"/>
  <c r="E444" i="1"/>
  <c r="E445" i="1"/>
  <c r="F445" i="1" s="1"/>
  <c r="E446" i="1"/>
  <c r="E447" i="1"/>
  <c r="E448" i="1"/>
  <c r="F448" i="1" s="1"/>
  <c r="E449" i="1"/>
  <c r="E450" i="1"/>
  <c r="F450" i="1" s="1"/>
  <c r="E451" i="1"/>
  <c r="F451" i="1" s="1"/>
  <c r="E452" i="1"/>
  <c r="E453" i="1"/>
  <c r="F453" i="1" s="1"/>
  <c r="E454" i="1"/>
  <c r="E455" i="1"/>
  <c r="E456" i="1"/>
  <c r="E457" i="1"/>
  <c r="E458" i="1"/>
  <c r="F458" i="1" s="1"/>
  <c r="E459" i="1"/>
  <c r="F459" i="1" s="1"/>
  <c r="E460" i="1"/>
  <c r="E461" i="1"/>
  <c r="F461" i="1" s="1"/>
  <c r="E462" i="1"/>
  <c r="F462" i="1" s="1"/>
  <c r="E463" i="1"/>
  <c r="E464" i="1"/>
  <c r="E465" i="1"/>
  <c r="E466" i="1"/>
  <c r="F466" i="1" s="1"/>
  <c r="E467" i="1"/>
  <c r="E468" i="1"/>
  <c r="E469" i="1"/>
  <c r="F469" i="1" s="1"/>
  <c r="E470" i="1"/>
  <c r="E471" i="1"/>
  <c r="E472" i="1"/>
  <c r="F472" i="1" s="1"/>
  <c r="E473" i="1"/>
  <c r="E474" i="1"/>
  <c r="F474" i="1" s="1"/>
  <c r="E475" i="1"/>
  <c r="F475" i="1" s="1"/>
  <c r="E476" i="1"/>
  <c r="E477" i="1"/>
  <c r="F477" i="1" s="1"/>
  <c r="E478" i="1"/>
  <c r="E479" i="1"/>
  <c r="E480" i="1"/>
  <c r="F480" i="1" s="1"/>
  <c r="E481" i="1"/>
  <c r="E482" i="1"/>
  <c r="F482" i="1" s="1"/>
  <c r="E483" i="1"/>
  <c r="F483" i="1" s="1"/>
  <c r="E484" i="1"/>
  <c r="E485" i="1"/>
  <c r="F485" i="1" s="1"/>
  <c r="E486" i="1"/>
  <c r="E487" i="1"/>
  <c r="E488" i="1"/>
  <c r="E489" i="1"/>
  <c r="E490" i="1"/>
  <c r="F490" i="1" s="1"/>
  <c r="E491" i="1"/>
  <c r="F491" i="1" s="1"/>
  <c r="E492" i="1"/>
  <c r="E493" i="1"/>
  <c r="F493" i="1" s="1"/>
  <c r="E494" i="1"/>
  <c r="F494" i="1" s="1"/>
  <c r="E495" i="1"/>
  <c r="E496" i="1"/>
  <c r="E497" i="1"/>
  <c r="E498" i="1"/>
  <c r="F498" i="1" s="1"/>
  <c r="E499" i="1"/>
  <c r="E500" i="1"/>
  <c r="E501" i="1"/>
  <c r="F501" i="1" s="1"/>
  <c r="E502" i="1"/>
  <c r="E503" i="1"/>
  <c r="E504" i="1"/>
  <c r="F504" i="1" s="1"/>
  <c r="E505" i="1"/>
  <c r="E506" i="1"/>
  <c r="F506" i="1" s="1"/>
  <c r="E507" i="1"/>
  <c r="F507" i="1" s="1"/>
  <c r="E508" i="1"/>
  <c r="E509" i="1"/>
  <c r="F509" i="1" s="1"/>
  <c r="E510" i="1"/>
  <c r="E511" i="1"/>
  <c r="E512" i="1"/>
  <c r="F512" i="1" s="1"/>
  <c r="E513" i="1"/>
  <c r="E514" i="1"/>
  <c r="F514" i="1" s="1"/>
  <c r="E515" i="1"/>
  <c r="F515" i="1" s="1"/>
  <c r="E516" i="1"/>
  <c r="E517" i="1"/>
  <c r="F517" i="1" s="1"/>
  <c r="E518" i="1"/>
  <c r="E519" i="1"/>
  <c r="E520" i="1"/>
  <c r="E521" i="1"/>
  <c r="E522" i="1"/>
  <c r="F522" i="1" s="1"/>
  <c r="E523" i="1"/>
  <c r="F523" i="1" s="1"/>
  <c r="E524" i="1"/>
  <c r="E525" i="1"/>
  <c r="F525" i="1" s="1"/>
  <c r="E526" i="1"/>
  <c r="F526" i="1" s="1"/>
  <c r="E527" i="1"/>
  <c r="E528" i="1"/>
  <c r="E529" i="1"/>
  <c r="E530" i="1"/>
  <c r="F530" i="1" s="1"/>
  <c r="E531" i="1"/>
  <c r="E532" i="1"/>
  <c r="E533" i="1"/>
  <c r="F533" i="1" s="1"/>
  <c r="E534" i="1"/>
  <c r="E535" i="1"/>
  <c r="E536" i="1"/>
  <c r="F536" i="1" s="1"/>
  <c r="E537" i="1"/>
  <c r="E538" i="1"/>
  <c r="F538" i="1" s="1"/>
  <c r="E539" i="1"/>
  <c r="F539" i="1" s="1"/>
  <c r="E540" i="1"/>
  <c r="E541" i="1"/>
  <c r="F541" i="1" s="1"/>
  <c r="E542" i="1"/>
  <c r="E543" i="1"/>
  <c r="E544" i="1"/>
  <c r="F544" i="1" s="1"/>
  <c r="E545" i="1"/>
  <c r="E546" i="1"/>
  <c r="F546" i="1" s="1"/>
  <c r="E547" i="1"/>
  <c r="F547" i="1" s="1"/>
  <c r="E548" i="1"/>
  <c r="E549" i="1"/>
  <c r="F549" i="1" s="1"/>
  <c r="E550" i="1"/>
  <c r="E551" i="1"/>
  <c r="E552" i="1"/>
  <c r="E553" i="1"/>
  <c r="E554" i="1"/>
  <c r="F554" i="1" s="1"/>
  <c r="E555" i="1"/>
  <c r="F555" i="1" s="1"/>
  <c r="E556" i="1"/>
  <c r="E557" i="1"/>
  <c r="F557" i="1" s="1"/>
  <c r="E558" i="1"/>
  <c r="F558" i="1" s="1"/>
  <c r="E559" i="1"/>
  <c r="E560" i="1"/>
  <c r="E561" i="1"/>
  <c r="E562" i="1"/>
  <c r="F562" i="1" s="1"/>
  <c r="E563" i="1"/>
  <c r="E564" i="1"/>
  <c r="E565" i="1"/>
  <c r="F565" i="1" s="1"/>
  <c r="E566" i="1"/>
  <c r="E567" i="1"/>
  <c r="E568" i="1"/>
  <c r="F568" i="1" s="1"/>
  <c r="E569" i="1"/>
  <c r="E570" i="1"/>
  <c r="F570" i="1" s="1"/>
  <c r="E571" i="1"/>
  <c r="F571" i="1" s="1"/>
  <c r="E572" i="1"/>
  <c r="E573" i="1"/>
  <c r="F573" i="1" s="1"/>
  <c r="E574" i="1"/>
  <c r="E575" i="1"/>
  <c r="E576" i="1"/>
  <c r="F576" i="1" s="1"/>
  <c r="E577" i="1"/>
  <c r="E578" i="1"/>
  <c r="F578" i="1" s="1"/>
  <c r="E579" i="1"/>
  <c r="F579" i="1" s="1"/>
  <c r="E580" i="1"/>
  <c r="E581" i="1"/>
  <c r="F581" i="1" s="1"/>
  <c r="E582" i="1"/>
  <c r="E583" i="1"/>
  <c r="E584" i="1"/>
  <c r="E585" i="1"/>
  <c r="E586" i="1"/>
  <c r="F586" i="1" s="1"/>
  <c r="E587" i="1"/>
  <c r="F587" i="1" s="1"/>
  <c r="E588" i="1"/>
  <c r="E589" i="1"/>
  <c r="F589" i="1" s="1"/>
  <c r="E590" i="1"/>
  <c r="F590" i="1" s="1"/>
  <c r="E591" i="1"/>
  <c r="E592" i="1"/>
  <c r="E593" i="1"/>
  <c r="E594" i="1"/>
  <c r="F594" i="1" s="1"/>
  <c r="E595" i="1"/>
  <c r="E596" i="1"/>
  <c r="E597" i="1"/>
  <c r="F597" i="1" s="1"/>
  <c r="E598" i="1"/>
  <c r="E599" i="1"/>
  <c r="E600" i="1"/>
  <c r="F600" i="1" s="1"/>
  <c r="E601" i="1"/>
  <c r="E602" i="1"/>
  <c r="F602" i="1" s="1"/>
  <c r="E603" i="1"/>
  <c r="F603" i="1" s="1"/>
  <c r="E604" i="1"/>
  <c r="E605" i="1"/>
  <c r="F605" i="1" s="1"/>
  <c r="E606" i="1"/>
  <c r="E607" i="1"/>
  <c r="E608" i="1"/>
  <c r="F608" i="1" s="1"/>
  <c r="E609" i="1"/>
  <c r="E610" i="1"/>
  <c r="F610" i="1" s="1"/>
  <c r="E611" i="1"/>
  <c r="F611" i="1" s="1"/>
  <c r="E612" i="1"/>
  <c r="E613" i="1"/>
  <c r="F613" i="1" s="1"/>
  <c r="E614" i="1"/>
  <c r="E615" i="1"/>
  <c r="E616" i="1"/>
  <c r="E617" i="1"/>
  <c r="E618" i="1"/>
  <c r="F618" i="1" s="1"/>
  <c r="E619" i="1"/>
  <c r="F619" i="1" s="1"/>
  <c r="E620" i="1"/>
  <c r="E621" i="1"/>
  <c r="F621" i="1" s="1"/>
  <c r="E622" i="1"/>
  <c r="F622" i="1" s="1"/>
  <c r="E623" i="1"/>
  <c r="E624" i="1"/>
  <c r="E625" i="1"/>
  <c r="E626" i="1"/>
  <c r="F626" i="1" s="1"/>
  <c r="E627" i="1"/>
  <c r="E628" i="1"/>
  <c r="E629" i="1"/>
  <c r="F629" i="1" s="1"/>
  <c r="E630" i="1"/>
  <c r="E631" i="1"/>
  <c r="E632" i="1"/>
  <c r="F632" i="1" s="1"/>
  <c r="E633" i="1"/>
  <c r="E634" i="1"/>
  <c r="F634" i="1" s="1"/>
  <c r="E635" i="1"/>
  <c r="F635" i="1" s="1"/>
  <c r="E636" i="1"/>
  <c r="E637" i="1"/>
  <c r="F637" i="1" s="1"/>
  <c r="E638" i="1"/>
  <c r="E639" i="1"/>
  <c r="E640" i="1"/>
  <c r="F640" i="1" s="1"/>
  <c r="E641" i="1"/>
  <c r="E642" i="1"/>
  <c r="F642" i="1" s="1"/>
  <c r="E643" i="1"/>
  <c r="F643" i="1" s="1"/>
  <c r="E644" i="1"/>
  <c r="E645" i="1"/>
  <c r="F645" i="1" s="1"/>
  <c r="E646" i="1"/>
  <c r="E647" i="1"/>
  <c r="E648" i="1"/>
  <c r="E649" i="1"/>
  <c r="E650" i="1"/>
  <c r="F650" i="1" s="1"/>
  <c r="E651" i="1"/>
  <c r="F651" i="1" s="1"/>
  <c r="E652" i="1"/>
  <c r="E653" i="1"/>
  <c r="F653" i="1" s="1"/>
  <c r="E654" i="1"/>
  <c r="F654" i="1" s="1"/>
  <c r="E655" i="1"/>
  <c r="E656" i="1"/>
  <c r="E657" i="1"/>
  <c r="E658" i="1"/>
  <c r="F658" i="1" s="1"/>
  <c r="E659" i="1"/>
  <c r="E660" i="1"/>
  <c r="E661" i="1"/>
  <c r="F661" i="1" s="1"/>
  <c r="E662" i="1"/>
  <c r="E663" i="1"/>
  <c r="E664" i="1"/>
  <c r="F664" i="1" s="1"/>
  <c r="E665" i="1"/>
  <c r="E666" i="1"/>
  <c r="F666" i="1" s="1"/>
  <c r="E667" i="1"/>
  <c r="F667" i="1" s="1"/>
  <c r="E668" i="1"/>
  <c r="E669" i="1"/>
  <c r="F669" i="1" s="1"/>
  <c r="E670" i="1"/>
  <c r="E671" i="1"/>
  <c r="E672" i="1"/>
  <c r="F672" i="1" s="1"/>
  <c r="E673" i="1"/>
  <c r="E674" i="1"/>
  <c r="F674" i="1" s="1"/>
  <c r="E675" i="1"/>
  <c r="F675" i="1" s="1"/>
  <c r="E676" i="1"/>
  <c r="E677" i="1"/>
  <c r="F677" i="1" s="1"/>
  <c r="E678" i="1"/>
  <c r="E679" i="1"/>
  <c r="E680" i="1"/>
  <c r="E681" i="1"/>
  <c r="E682" i="1"/>
  <c r="F682" i="1" s="1"/>
  <c r="E683" i="1"/>
  <c r="F683" i="1" s="1"/>
  <c r="E684" i="1"/>
  <c r="E685" i="1"/>
  <c r="F685" i="1" s="1"/>
  <c r="E686" i="1"/>
  <c r="F686" i="1" s="1"/>
  <c r="E687" i="1"/>
  <c r="E688" i="1"/>
  <c r="E689" i="1"/>
  <c r="E690" i="1"/>
  <c r="F690" i="1" s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11" i="1"/>
  <c r="F15" i="1"/>
  <c r="F16" i="1"/>
  <c r="F17" i="1"/>
  <c r="F19" i="1"/>
  <c r="F20" i="1"/>
  <c r="F22" i="1"/>
  <c r="F23" i="1"/>
  <c r="F25" i="1"/>
  <c r="F28" i="1"/>
  <c r="F30" i="1"/>
  <c r="F31" i="1"/>
  <c r="F33" i="1"/>
  <c r="F36" i="1"/>
  <c r="F38" i="1"/>
  <c r="F39" i="1"/>
  <c r="F40" i="1"/>
  <c r="F41" i="1"/>
  <c r="F44" i="1"/>
  <c r="F47" i="1"/>
  <c r="F48" i="1"/>
  <c r="F49" i="1"/>
  <c r="F51" i="1"/>
  <c r="F52" i="1"/>
  <c r="F54" i="1"/>
  <c r="F55" i="1"/>
  <c r="F57" i="1"/>
  <c r="F60" i="1"/>
  <c r="F62" i="1"/>
  <c r="F63" i="1"/>
  <c r="F65" i="1"/>
  <c r="F68" i="1"/>
  <c r="F70" i="1"/>
  <c r="F71" i="1"/>
  <c r="F72" i="1"/>
  <c r="F73" i="1"/>
  <c r="F76" i="1"/>
  <c r="F79" i="1"/>
  <c r="F80" i="1"/>
  <c r="F81" i="1"/>
  <c r="F83" i="1"/>
  <c r="F84" i="1"/>
  <c r="F86" i="1"/>
  <c r="F87" i="1"/>
  <c r="F89" i="1"/>
  <c r="F92" i="1"/>
  <c r="F94" i="1"/>
  <c r="F95" i="1"/>
  <c r="F97" i="1"/>
  <c r="F100" i="1"/>
  <c r="F102" i="1"/>
  <c r="F103" i="1"/>
  <c r="F104" i="1"/>
  <c r="F105" i="1"/>
  <c r="F108" i="1"/>
  <c r="F111" i="1"/>
  <c r="F112" i="1"/>
  <c r="F113" i="1"/>
  <c r="F115" i="1"/>
  <c r="F116" i="1"/>
  <c r="F118" i="1"/>
  <c r="F119" i="1"/>
  <c r="F121" i="1"/>
  <c r="F124" i="1"/>
  <c r="F126" i="1"/>
  <c r="F127" i="1"/>
  <c r="F129" i="1"/>
  <c r="F132" i="1"/>
  <c r="F134" i="1"/>
  <c r="F135" i="1"/>
  <c r="F136" i="1"/>
  <c r="F137" i="1"/>
  <c r="F140" i="1"/>
  <c r="F143" i="1"/>
  <c r="F144" i="1"/>
  <c r="F145" i="1"/>
  <c r="F147" i="1"/>
  <c r="F148" i="1"/>
  <c r="F150" i="1"/>
  <c r="F151" i="1"/>
  <c r="F153" i="1"/>
  <c r="F156" i="1"/>
  <c r="F158" i="1"/>
  <c r="F159" i="1"/>
  <c r="F161" i="1"/>
  <c r="F164" i="1"/>
  <c r="F166" i="1"/>
  <c r="F167" i="1"/>
  <c r="F168" i="1"/>
  <c r="F169" i="1"/>
  <c r="F172" i="1"/>
  <c r="F175" i="1"/>
  <c r="F176" i="1"/>
  <c r="F177" i="1"/>
  <c r="F179" i="1"/>
  <c r="F180" i="1"/>
  <c r="F182" i="1"/>
  <c r="F183" i="1"/>
  <c r="F185" i="1"/>
  <c r="F188" i="1"/>
  <c r="F190" i="1"/>
  <c r="F191" i="1"/>
  <c r="F193" i="1"/>
  <c r="F196" i="1"/>
  <c r="F198" i="1"/>
  <c r="F199" i="1"/>
  <c r="F200" i="1"/>
  <c r="F201" i="1"/>
  <c r="F204" i="1"/>
  <c r="F207" i="1"/>
  <c r="F208" i="1"/>
  <c r="F209" i="1"/>
  <c r="F211" i="1"/>
  <c r="F212" i="1"/>
  <c r="F214" i="1"/>
  <c r="F215" i="1"/>
  <c r="F217" i="1"/>
  <c r="F220" i="1"/>
  <c r="F222" i="1"/>
  <c r="F223" i="1"/>
  <c r="F225" i="1"/>
  <c r="F228" i="1"/>
  <c r="F230" i="1"/>
  <c r="F231" i="1"/>
  <c r="F232" i="1"/>
  <c r="F233" i="1"/>
  <c r="F236" i="1"/>
  <c r="F239" i="1"/>
  <c r="F240" i="1"/>
  <c r="F241" i="1"/>
  <c r="F243" i="1"/>
  <c r="F244" i="1"/>
  <c r="F246" i="1"/>
  <c r="F247" i="1"/>
  <c r="F249" i="1"/>
  <c r="F252" i="1"/>
  <c r="F254" i="1"/>
  <c r="F255" i="1"/>
  <c r="F257" i="1"/>
  <c r="F260" i="1"/>
  <c r="F262" i="1"/>
  <c r="F263" i="1"/>
  <c r="F264" i="1"/>
  <c r="F265" i="1"/>
  <c r="F268" i="1"/>
  <c r="F271" i="1"/>
  <c r="F272" i="1"/>
  <c r="F273" i="1"/>
  <c r="F275" i="1"/>
  <c r="F276" i="1"/>
  <c r="F278" i="1"/>
  <c r="F279" i="1"/>
  <c r="F281" i="1"/>
  <c r="F284" i="1"/>
  <c r="F286" i="1"/>
  <c r="F287" i="1"/>
  <c r="F289" i="1"/>
  <c r="F292" i="1"/>
  <c r="F294" i="1"/>
  <c r="F295" i="1"/>
  <c r="F296" i="1"/>
  <c r="F297" i="1"/>
  <c r="F300" i="1"/>
  <c r="F303" i="1"/>
  <c r="F304" i="1"/>
  <c r="F305" i="1"/>
  <c r="F307" i="1"/>
  <c r="F308" i="1"/>
  <c r="F310" i="1"/>
  <c r="F311" i="1"/>
  <c r="F313" i="1"/>
  <c r="F316" i="1"/>
  <c r="F318" i="1"/>
  <c r="F319" i="1"/>
  <c r="F321" i="1"/>
  <c r="F324" i="1"/>
  <c r="F326" i="1"/>
  <c r="F327" i="1"/>
  <c r="F328" i="1"/>
  <c r="F329" i="1"/>
  <c r="F332" i="1"/>
  <c r="F335" i="1"/>
  <c r="F336" i="1"/>
  <c r="F337" i="1"/>
  <c r="F339" i="1"/>
  <c r="F340" i="1"/>
  <c r="F342" i="1"/>
  <c r="F343" i="1"/>
  <c r="F345" i="1"/>
  <c r="F348" i="1"/>
  <c r="F350" i="1"/>
  <c r="F351" i="1"/>
  <c r="F353" i="1"/>
  <c r="F356" i="1"/>
  <c r="F358" i="1"/>
  <c r="F359" i="1"/>
  <c r="F360" i="1"/>
  <c r="F361" i="1"/>
  <c r="F364" i="1"/>
  <c r="F367" i="1"/>
  <c r="F368" i="1"/>
  <c r="F369" i="1"/>
  <c r="F371" i="1"/>
  <c r="F372" i="1"/>
  <c r="F374" i="1"/>
  <c r="F375" i="1"/>
  <c r="F377" i="1"/>
  <c r="F380" i="1"/>
  <c r="F382" i="1"/>
  <c r="F383" i="1"/>
  <c r="F385" i="1"/>
  <c r="F388" i="1"/>
  <c r="F390" i="1"/>
  <c r="F391" i="1"/>
  <c r="F392" i="1"/>
  <c r="F393" i="1"/>
  <c r="F396" i="1"/>
  <c r="F399" i="1"/>
  <c r="F400" i="1"/>
  <c r="F401" i="1"/>
  <c r="F403" i="1"/>
  <c r="F404" i="1"/>
  <c r="F406" i="1"/>
  <c r="F407" i="1"/>
  <c r="F409" i="1"/>
  <c r="F412" i="1"/>
  <c r="F414" i="1"/>
  <c r="F415" i="1"/>
  <c r="F417" i="1"/>
  <c r="F420" i="1"/>
  <c r="F422" i="1"/>
  <c r="F423" i="1"/>
  <c r="F424" i="1"/>
  <c r="F425" i="1"/>
  <c r="F428" i="1"/>
  <c r="F431" i="1"/>
  <c r="F432" i="1"/>
  <c r="F433" i="1"/>
  <c r="F435" i="1"/>
  <c r="F436" i="1"/>
  <c r="F438" i="1"/>
  <c r="F439" i="1"/>
  <c r="F441" i="1"/>
  <c r="F444" i="1"/>
  <c r="F446" i="1"/>
  <c r="F447" i="1"/>
  <c r="F449" i="1"/>
  <c r="F452" i="1"/>
  <c r="F454" i="1"/>
  <c r="F455" i="1"/>
  <c r="F456" i="1"/>
  <c r="F457" i="1"/>
  <c r="F460" i="1"/>
  <c r="F463" i="1"/>
  <c r="F464" i="1"/>
  <c r="F465" i="1"/>
  <c r="F467" i="1"/>
  <c r="F468" i="1"/>
  <c r="F470" i="1"/>
  <c r="F471" i="1"/>
  <c r="F473" i="1"/>
  <c r="F476" i="1"/>
  <c r="F478" i="1"/>
  <c r="F479" i="1"/>
  <c r="F481" i="1"/>
  <c r="F484" i="1"/>
  <c r="F486" i="1"/>
  <c r="F487" i="1"/>
  <c r="F488" i="1"/>
  <c r="F489" i="1"/>
  <c r="F492" i="1"/>
  <c r="F495" i="1"/>
  <c r="F496" i="1"/>
  <c r="F497" i="1"/>
  <c r="F499" i="1"/>
  <c r="F500" i="1"/>
  <c r="F502" i="1"/>
  <c r="F503" i="1"/>
  <c r="F505" i="1"/>
  <c r="F508" i="1"/>
  <c r="F510" i="1"/>
  <c r="F511" i="1"/>
  <c r="F513" i="1"/>
  <c r="F516" i="1"/>
  <c r="F518" i="1"/>
  <c r="F519" i="1"/>
  <c r="F520" i="1"/>
  <c r="F521" i="1"/>
  <c r="F524" i="1"/>
  <c r="F527" i="1"/>
  <c r="F528" i="1"/>
  <c r="F529" i="1"/>
  <c r="F531" i="1"/>
  <c r="F532" i="1"/>
  <c r="F534" i="1"/>
  <c r="F535" i="1"/>
  <c r="F537" i="1"/>
  <c r="F540" i="1"/>
  <c r="F542" i="1"/>
  <c r="F543" i="1"/>
  <c r="F545" i="1"/>
  <c r="F548" i="1"/>
  <c r="F550" i="1"/>
  <c r="F551" i="1"/>
  <c r="F552" i="1"/>
  <c r="F553" i="1"/>
  <c r="F556" i="1"/>
  <c r="F559" i="1"/>
  <c r="F560" i="1"/>
  <c r="F561" i="1"/>
  <c r="F563" i="1"/>
  <c r="F564" i="1"/>
  <c r="F566" i="1"/>
  <c r="F567" i="1"/>
  <c r="F569" i="1"/>
  <c r="F572" i="1"/>
  <c r="F574" i="1"/>
  <c r="F575" i="1"/>
  <c r="F577" i="1"/>
  <c r="F580" i="1"/>
  <c r="F582" i="1"/>
  <c r="F583" i="1"/>
  <c r="F584" i="1"/>
  <c r="F585" i="1"/>
  <c r="F588" i="1"/>
  <c r="F591" i="1"/>
  <c r="F592" i="1"/>
  <c r="F593" i="1"/>
  <c r="F595" i="1"/>
  <c r="F596" i="1"/>
  <c r="F598" i="1"/>
  <c r="F599" i="1"/>
  <c r="F601" i="1"/>
  <c r="F604" i="1"/>
  <c r="F606" i="1"/>
  <c r="F607" i="1"/>
  <c r="F609" i="1"/>
  <c r="F612" i="1"/>
  <c r="F614" i="1"/>
  <c r="F615" i="1"/>
  <c r="F616" i="1"/>
  <c r="F617" i="1"/>
  <c r="F620" i="1"/>
  <c r="F623" i="1"/>
  <c r="F624" i="1"/>
  <c r="F625" i="1"/>
  <c r="F627" i="1"/>
  <c r="F628" i="1"/>
  <c r="F630" i="1"/>
  <c r="F631" i="1"/>
  <c r="F633" i="1"/>
  <c r="F636" i="1"/>
  <c r="F638" i="1"/>
  <c r="F639" i="1"/>
  <c r="F641" i="1"/>
  <c r="F644" i="1"/>
  <c r="F646" i="1"/>
  <c r="F647" i="1"/>
  <c r="F648" i="1"/>
  <c r="F649" i="1"/>
  <c r="F652" i="1"/>
  <c r="F655" i="1"/>
  <c r="F656" i="1"/>
  <c r="F657" i="1"/>
  <c r="F659" i="1"/>
  <c r="F660" i="1"/>
  <c r="F662" i="1"/>
  <c r="F663" i="1"/>
  <c r="F665" i="1"/>
  <c r="F668" i="1"/>
  <c r="F670" i="1"/>
  <c r="F671" i="1"/>
  <c r="F673" i="1"/>
  <c r="F676" i="1"/>
  <c r="F678" i="1"/>
  <c r="F679" i="1"/>
  <c r="F680" i="1"/>
  <c r="F681" i="1"/>
  <c r="F684" i="1"/>
  <c r="F687" i="1"/>
  <c r="F688" i="1"/>
  <c r="F689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11" i="1"/>
  <c r="F12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11" i="1"/>
  <c r="J2842" i="1" l="1"/>
  <c r="H2842" i="1"/>
  <c r="J2826" i="1"/>
  <c r="H2826" i="1"/>
  <c r="J2810" i="1"/>
  <c r="H2810" i="1"/>
  <c r="J2794" i="1"/>
  <c r="H2794" i="1"/>
  <c r="J2778" i="1"/>
  <c r="H2778" i="1"/>
  <c r="J2762" i="1"/>
  <c r="H2762" i="1"/>
  <c r="J2746" i="1"/>
  <c r="H2746" i="1"/>
  <c r="J2730" i="1"/>
  <c r="H2730" i="1"/>
  <c r="J2714" i="1"/>
  <c r="H2714" i="1"/>
  <c r="H2698" i="1"/>
  <c r="J2682" i="1"/>
  <c r="H2682" i="1"/>
  <c r="J2666" i="1"/>
  <c r="H2666" i="1"/>
  <c r="J2642" i="1"/>
  <c r="H2642" i="1"/>
  <c r="J2626" i="1"/>
  <c r="H2626" i="1"/>
  <c r="J2610" i="1"/>
  <c r="H2610" i="1"/>
  <c r="J2594" i="1"/>
  <c r="H2594" i="1"/>
  <c r="J2570" i="1"/>
  <c r="H2570" i="1"/>
  <c r="J2554" i="1"/>
  <c r="H2554" i="1"/>
  <c r="J2538" i="1"/>
  <c r="K2538" i="1" s="1"/>
  <c r="H2538" i="1"/>
  <c r="J2522" i="1"/>
  <c r="H2522" i="1"/>
  <c r="J2506" i="1"/>
  <c r="H2506" i="1"/>
  <c r="J2490" i="1"/>
  <c r="H2490" i="1"/>
  <c r="J2474" i="1"/>
  <c r="K2474" i="1" s="1"/>
  <c r="H2474" i="1"/>
  <c r="J2458" i="1"/>
  <c r="H2458" i="1"/>
  <c r="J2442" i="1"/>
  <c r="H2442" i="1"/>
  <c r="J2434" i="1"/>
  <c r="H2434" i="1"/>
  <c r="J2418" i="1"/>
  <c r="H2418" i="1"/>
  <c r="J2402" i="1"/>
  <c r="H2402" i="1"/>
  <c r="J2386" i="1"/>
  <c r="H2386" i="1"/>
  <c r="J2370" i="1"/>
  <c r="H2370" i="1"/>
  <c r="J2354" i="1"/>
  <c r="H2354" i="1"/>
  <c r="J2338" i="1"/>
  <c r="H2338" i="1"/>
  <c r="J2322" i="1"/>
  <c r="H2322" i="1"/>
  <c r="J2306" i="1"/>
  <c r="H2306" i="1"/>
  <c r="J2290" i="1"/>
  <c r="H2290" i="1"/>
  <c r="J2274" i="1"/>
  <c r="H2274" i="1"/>
  <c r="J2258" i="1"/>
  <c r="H2258" i="1"/>
  <c r="J2242" i="1"/>
  <c r="H2242" i="1"/>
  <c r="J2226" i="1"/>
  <c r="H2226" i="1"/>
  <c r="J2210" i="1"/>
  <c r="H2210" i="1"/>
  <c r="J2194" i="1"/>
  <c r="H2194" i="1"/>
  <c r="J2178" i="1"/>
  <c r="H2178" i="1"/>
  <c r="J2162" i="1"/>
  <c r="H2162" i="1"/>
  <c r="J2146" i="1"/>
  <c r="H2146" i="1"/>
  <c r="J2130" i="1"/>
  <c r="H2130" i="1"/>
  <c r="J2114" i="1"/>
  <c r="H2114" i="1"/>
  <c r="J2098" i="1"/>
  <c r="H2098" i="1"/>
  <c r="J2082" i="1"/>
  <c r="H2082" i="1"/>
  <c r="J2066" i="1"/>
  <c r="H2066" i="1"/>
  <c r="J2050" i="1"/>
  <c r="H2050" i="1"/>
  <c r="J2034" i="1"/>
  <c r="H2034" i="1"/>
  <c r="J2018" i="1"/>
  <c r="H2018" i="1"/>
  <c r="J2002" i="1"/>
  <c r="H2002" i="1"/>
  <c r="J1986" i="1"/>
  <c r="H1986" i="1"/>
  <c r="J1970" i="1"/>
  <c r="H1970" i="1"/>
  <c r="J1954" i="1"/>
  <c r="H1954" i="1"/>
  <c r="J1938" i="1"/>
  <c r="H1938" i="1"/>
  <c r="J1914" i="1"/>
  <c r="H1914" i="1"/>
  <c r="J1898" i="1"/>
  <c r="K1898" i="1" s="1"/>
  <c r="H1898" i="1"/>
  <c r="J1882" i="1"/>
  <c r="H1882" i="1"/>
  <c r="J1866" i="1"/>
  <c r="H1866" i="1"/>
  <c r="J1850" i="1"/>
  <c r="H1850" i="1"/>
  <c r="J1834" i="1"/>
  <c r="K1834" i="1" s="1"/>
  <c r="H1834" i="1"/>
  <c r="J1818" i="1"/>
  <c r="H1818" i="1"/>
  <c r="J1794" i="1"/>
  <c r="H1794" i="1"/>
  <c r="J1778" i="1"/>
  <c r="H1778" i="1"/>
  <c r="J1762" i="1"/>
  <c r="K1762" i="1" s="1"/>
  <c r="H1762" i="1"/>
  <c r="J1730" i="1"/>
  <c r="H1730" i="1"/>
  <c r="J1690" i="1"/>
  <c r="H1690" i="1"/>
  <c r="J1610" i="1"/>
  <c r="H1610" i="1"/>
  <c r="J2843" i="1"/>
  <c r="H2843" i="1"/>
  <c r="J2835" i="1"/>
  <c r="H2835" i="1"/>
  <c r="J2827" i="1"/>
  <c r="H2827" i="1"/>
  <c r="J2819" i="1"/>
  <c r="H2819" i="1"/>
  <c r="J2811" i="1"/>
  <c r="H2811" i="1"/>
  <c r="J2803" i="1"/>
  <c r="H2803" i="1"/>
  <c r="J2795" i="1"/>
  <c r="H2795" i="1"/>
  <c r="J2787" i="1"/>
  <c r="H2787" i="1"/>
  <c r="J2779" i="1"/>
  <c r="H2779" i="1"/>
  <c r="J2771" i="1"/>
  <c r="H2771" i="1"/>
  <c r="J2763" i="1"/>
  <c r="H2763" i="1"/>
  <c r="J2755" i="1"/>
  <c r="H2755" i="1"/>
  <c r="J2747" i="1"/>
  <c r="H2747" i="1"/>
  <c r="J2739" i="1"/>
  <c r="H2739" i="1"/>
  <c r="J2731" i="1"/>
  <c r="H2731" i="1"/>
  <c r="H2723" i="1"/>
  <c r="J2715" i="1"/>
  <c r="H2715" i="1"/>
  <c r="J2707" i="1"/>
  <c r="H2707" i="1"/>
  <c r="J2699" i="1"/>
  <c r="H2699" i="1"/>
  <c r="J2691" i="1"/>
  <c r="H2691" i="1"/>
  <c r="J2683" i="1"/>
  <c r="H2683" i="1"/>
  <c r="J2675" i="1"/>
  <c r="H2675" i="1"/>
  <c r="J2667" i="1"/>
  <c r="H2667" i="1"/>
  <c r="J2659" i="1"/>
  <c r="H2659" i="1"/>
  <c r="J2651" i="1"/>
  <c r="H2651" i="1"/>
  <c r="J2643" i="1"/>
  <c r="H2643" i="1"/>
  <c r="J2635" i="1"/>
  <c r="H2635" i="1"/>
  <c r="J2627" i="1"/>
  <c r="H2627" i="1"/>
  <c r="J2619" i="1"/>
  <c r="H2619" i="1"/>
  <c r="J2611" i="1"/>
  <c r="H2611" i="1"/>
  <c r="J2603" i="1"/>
  <c r="H2603" i="1"/>
  <c r="J2595" i="1"/>
  <c r="H2595" i="1"/>
  <c r="J2587" i="1"/>
  <c r="H2587" i="1"/>
  <c r="J2579" i="1"/>
  <c r="H2579" i="1"/>
  <c r="J2571" i="1"/>
  <c r="H2571" i="1"/>
  <c r="J2563" i="1"/>
  <c r="H2563" i="1"/>
  <c r="J2555" i="1"/>
  <c r="H2555" i="1"/>
  <c r="J2547" i="1"/>
  <c r="H2547" i="1"/>
  <c r="J2539" i="1"/>
  <c r="H2539" i="1"/>
  <c r="J2531" i="1"/>
  <c r="H2531" i="1"/>
  <c r="J2523" i="1"/>
  <c r="H2523" i="1"/>
  <c r="J2515" i="1"/>
  <c r="H2515" i="1"/>
  <c r="J2507" i="1"/>
  <c r="H2507" i="1"/>
  <c r="J2499" i="1"/>
  <c r="H2499" i="1"/>
  <c r="J2491" i="1"/>
  <c r="H2491" i="1"/>
  <c r="J2483" i="1"/>
  <c r="H2483" i="1"/>
  <c r="J2475" i="1"/>
  <c r="H2475" i="1"/>
  <c r="J2467" i="1"/>
  <c r="H2467" i="1"/>
  <c r="J2459" i="1"/>
  <c r="H2459" i="1"/>
  <c r="J2451" i="1"/>
  <c r="H2451" i="1"/>
  <c r="J2443" i="1"/>
  <c r="H2443" i="1"/>
  <c r="J2435" i="1"/>
  <c r="H2435" i="1"/>
  <c r="J2427" i="1"/>
  <c r="H2427" i="1"/>
  <c r="J2419" i="1"/>
  <c r="H2419" i="1"/>
  <c r="J2411" i="1"/>
  <c r="H2411" i="1"/>
  <c r="J2403" i="1"/>
  <c r="H2403" i="1"/>
  <c r="J2395" i="1"/>
  <c r="H2395" i="1"/>
  <c r="J2387" i="1"/>
  <c r="H2387" i="1"/>
  <c r="J2379" i="1"/>
  <c r="H2379" i="1"/>
  <c r="J2371" i="1"/>
  <c r="H2371" i="1"/>
  <c r="J2363" i="1"/>
  <c r="H2363" i="1"/>
  <c r="J2355" i="1"/>
  <c r="H2355" i="1"/>
  <c r="J2347" i="1"/>
  <c r="H2347" i="1"/>
  <c r="J2339" i="1"/>
  <c r="H2339" i="1"/>
  <c r="J2331" i="1"/>
  <c r="H2331" i="1"/>
  <c r="J2323" i="1"/>
  <c r="H2323" i="1"/>
  <c r="J2315" i="1"/>
  <c r="H2315" i="1"/>
  <c r="J2307" i="1"/>
  <c r="H2307" i="1"/>
  <c r="J2299" i="1"/>
  <c r="H2299" i="1"/>
  <c r="J2291" i="1"/>
  <c r="H2291" i="1"/>
  <c r="J2283" i="1"/>
  <c r="H2283" i="1"/>
  <c r="J2275" i="1"/>
  <c r="H2275" i="1"/>
  <c r="J2267" i="1"/>
  <c r="H2267" i="1"/>
  <c r="J2259" i="1"/>
  <c r="H2259" i="1"/>
  <c r="J2251" i="1"/>
  <c r="H2251" i="1"/>
  <c r="J2243" i="1"/>
  <c r="H2243" i="1"/>
  <c r="J2235" i="1"/>
  <c r="H2235" i="1"/>
  <c r="J2227" i="1"/>
  <c r="H2227" i="1"/>
  <c r="J2219" i="1"/>
  <c r="H2219" i="1"/>
  <c r="J2211" i="1"/>
  <c r="H2211" i="1"/>
  <c r="J2203" i="1"/>
  <c r="H2203" i="1"/>
  <c r="J2195" i="1"/>
  <c r="H2195" i="1"/>
  <c r="J2187" i="1"/>
  <c r="H2187" i="1"/>
  <c r="J2179" i="1"/>
  <c r="H2179" i="1"/>
  <c r="J2171" i="1"/>
  <c r="H2171" i="1"/>
  <c r="J2163" i="1"/>
  <c r="H2163" i="1"/>
  <c r="J2155" i="1"/>
  <c r="H2155" i="1"/>
  <c r="J2147" i="1"/>
  <c r="H2147" i="1"/>
  <c r="J2139" i="1"/>
  <c r="H2139" i="1"/>
  <c r="J2131" i="1"/>
  <c r="H2131" i="1"/>
  <c r="J2123" i="1"/>
  <c r="H2123" i="1"/>
  <c r="J2115" i="1"/>
  <c r="H2115" i="1"/>
  <c r="J2107" i="1"/>
  <c r="H2107" i="1"/>
  <c r="J2099" i="1"/>
  <c r="H2099" i="1"/>
  <c r="J2091" i="1"/>
  <c r="H2091" i="1"/>
  <c r="J2083" i="1"/>
  <c r="H2083" i="1"/>
  <c r="J2075" i="1"/>
  <c r="H2075" i="1"/>
  <c r="J2067" i="1"/>
  <c r="H2067" i="1"/>
  <c r="J2059" i="1"/>
  <c r="H2059" i="1"/>
  <c r="J2051" i="1"/>
  <c r="H2051" i="1"/>
  <c r="J2043" i="1"/>
  <c r="H2043" i="1"/>
  <c r="J2035" i="1"/>
  <c r="H2035" i="1"/>
  <c r="J2027" i="1"/>
  <c r="H2027" i="1"/>
  <c r="J2019" i="1"/>
  <c r="H2019" i="1"/>
  <c r="J2011" i="1"/>
  <c r="H2011" i="1"/>
  <c r="J2003" i="1"/>
  <c r="H2003" i="1"/>
  <c r="J1995" i="1"/>
  <c r="H1995" i="1"/>
  <c r="J1987" i="1"/>
  <c r="H1987" i="1"/>
  <c r="J1979" i="1"/>
  <c r="H1979" i="1"/>
  <c r="J1971" i="1"/>
  <c r="H1971" i="1"/>
  <c r="J1963" i="1"/>
  <c r="H1963" i="1"/>
  <c r="J1955" i="1"/>
  <c r="H1955" i="1"/>
  <c r="J1947" i="1"/>
  <c r="H1947" i="1"/>
  <c r="J1939" i="1"/>
  <c r="H1939" i="1"/>
  <c r="J1931" i="1"/>
  <c r="H1931" i="1"/>
  <c r="J1923" i="1"/>
  <c r="H1923" i="1"/>
  <c r="J1915" i="1"/>
  <c r="H1915" i="1"/>
  <c r="J1907" i="1"/>
  <c r="H1907" i="1"/>
  <c r="J1899" i="1"/>
  <c r="H1899" i="1"/>
  <c r="J1891" i="1"/>
  <c r="H1891" i="1"/>
  <c r="J1883" i="1"/>
  <c r="H1883" i="1"/>
  <c r="J1875" i="1"/>
  <c r="H1875" i="1"/>
  <c r="J1867" i="1"/>
  <c r="H1867" i="1"/>
  <c r="J1859" i="1"/>
  <c r="H1859" i="1"/>
  <c r="J1851" i="1"/>
  <c r="H1851" i="1"/>
  <c r="J1843" i="1"/>
  <c r="H1843" i="1"/>
  <c r="J1835" i="1"/>
  <c r="H1835" i="1"/>
  <c r="J1827" i="1"/>
  <c r="H1827" i="1"/>
  <c r="J1819" i="1"/>
  <c r="H1819" i="1"/>
  <c r="J1811" i="1"/>
  <c r="H1811" i="1"/>
  <c r="J1803" i="1"/>
  <c r="H1803" i="1"/>
  <c r="J1795" i="1"/>
  <c r="H1795" i="1"/>
  <c r="J1787" i="1"/>
  <c r="H1787" i="1"/>
  <c r="J1779" i="1"/>
  <c r="H1779" i="1"/>
  <c r="J1771" i="1"/>
  <c r="H1771" i="1"/>
  <c r="J1763" i="1"/>
  <c r="H1763" i="1"/>
  <c r="J1755" i="1"/>
  <c r="H1755" i="1"/>
  <c r="J1747" i="1"/>
  <c r="H1747" i="1"/>
  <c r="J1739" i="1"/>
  <c r="H1739" i="1"/>
  <c r="J1731" i="1"/>
  <c r="H1731" i="1"/>
  <c r="J1723" i="1"/>
  <c r="H1723" i="1"/>
  <c r="J1715" i="1"/>
  <c r="H1715" i="1"/>
  <c r="J1707" i="1"/>
  <c r="H1707" i="1"/>
  <c r="J1699" i="1"/>
  <c r="H1699" i="1"/>
  <c r="J1691" i="1"/>
  <c r="H1691" i="1"/>
  <c r="J1683" i="1"/>
  <c r="H1683" i="1"/>
  <c r="J1675" i="1"/>
  <c r="H1675" i="1"/>
  <c r="J1667" i="1"/>
  <c r="H1667" i="1"/>
  <c r="J1659" i="1"/>
  <c r="H1659" i="1"/>
  <c r="J1651" i="1"/>
  <c r="H1651" i="1"/>
  <c r="J1643" i="1"/>
  <c r="H1643" i="1"/>
  <c r="J1635" i="1"/>
  <c r="H1635" i="1"/>
  <c r="J1627" i="1"/>
  <c r="H1627" i="1"/>
  <c r="J1619" i="1"/>
  <c r="H1619" i="1"/>
  <c r="J1611" i="1"/>
  <c r="H1611" i="1"/>
  <c r="J1603" i="1"/>
  <c r="H1603" i="1"/>
  <c r="J1595" i="1"/>
  <c r="H1595" i="1"/>
  <c r="J1587" i="1"/>
  <c r="H1587" i="1"/>
  <c r="J1579" i="1"/>
  <c r="H1579" i="1"/>
  <c r="J1571" i="1"/>
  <c r="H1571" i="1"/>
  <c r="J1563" i="1"/>
  <c r="H1563" i="1"/>
  <c r="J1555" i="1"/>
  <c r="H1555" i="1"/>
  <c r="J1547" i="1"/>
  <c r="H1547" i="1"/>
  <c r="J1539" i="1"/>
  <c r="H1539" i="1"/>
  <c r="J1531" i="1"/>
  <c r="H1531" i="1"/>
  <c r="J1523" i="1"/>
  <c r="H1523" i="1"/>
  <c r="J1515" i="1"/>
  <c r="H1515" i="1"/>
  <c r="J1507" i="1"/>
  <c r="H1507" i="1"/>
  <c r="J1499" i="1"/>
  <c r="H1499" i="1"/>
  <c r="J1491" i="1"/>
  <c r="H1491" i="1"/>
  <c r="J1483" i="1"/>
  <c r="H1483" i="1"/>
  <c r="J1475" i="1"/>
  <c r="H1475" i="1"/>
  <c r="J1467" i="1"/>
  <c r="H1467" i="1"/>
  <c r="J1459" i="1"/>
  <c r="H1459" i="1"/>
  <c r="J1451" i="1"/>
  <c r="H1451" i="1"/>
  <c r="J1443" i="1"/>
  <c r="H1443" i="1"/>
  <c r="J1435" i="1"/>
  <c r="H1435" i="1"/>
  <c r="J1427" i="1"/>
  <c r="H1427" i="1"/>
  <c r="J1419" i="1"/>
  <c r="H1419" i="1"/>
  <c r="J1411" i="1"/>
  <c r="H1411" i="1"/>
  <c r="J1403" i="1"/>
  <c r="H1403" i="1"/>
  <c r="J1395" i="1"/>
  <c r="H1395" i="1"/>
  <c r="J1387" i="1"/>
  <c r="H1387" i="1"/>
  <c r="J1379" i="1"/>
  <c r="H1379" i="1"/>
  <c r="J1371" i="1"/>
  <c r="H1371" i="1"/>
  <c r="J1363" i="1"/>
  <c r="H1363" i="1"/>
  <c r="J1355" i="1"/>
  <c r="H1355" i="1"/>
  <c r="J1347" i="1"/>
  <c r="H1347" i="1"/>
  <c r="J1339" i="1"/>
  <c r="H1339" i="1"/>
  <c r="J1331" i="1"/>
  <c r="H1331" i="1"/>
  <c r="J1323" i="1"/>
  <c r="H1323" i="1"/>
  <c r="J1315" i="1"/>
  <c r="H1315" i="1"/>
  <c r="J1307" i="1"/>
  <c r="H1307" i="1"/>
  <c r="J1299" i="1"/>
  <c r="H1299" i="1"/>
  <c r="J1291" i="1"/>
  <c r="H1291" i="1"/>
  <c r="J1283" i="1"/>
  <c r="H1283" i="1"/>
  <c r="J1275" i="1"/>
  <c r="H1275" i="1"/>
  <c r="J1267" i="1"/>
  <c r="H1267" i="1"/>
  <c r="J1259" i="1"/>
  <c r="H1259" i="1"/>
  <c r="J1251" i="1"/>
  <c r="H1251" i="1"/>
  <c r="J1243" i="1"/>
  <c r="H1243" i="1"/>
  <c r="J1235" i="1"/>
  <c r="H1235" i="1"/>
  <c r="J1227" i="1"/>
  <c r="H1227" i="1"/>
  <c r="J1219" i="1"/>
  <c r="H1219" i="1"/>
  <c r="J1211" i="1"/>
  <c r="H1211" i="1"/>
  <c r="J1203" i="1"/>
  <c r="H1203" i="1"/>
  <c r="J1195" i="1"/>
  <c r="H1195" i="1"/>
  <c r="J1187" i="1"/>
  <c r="H1187" i="1"/>
  <c r="J1179" i="1"/>
  <c r="H1179" i="1"/>
  <c r="J1171" i="1"/>
  <c r="H1171" i="1"/>
  <c r="J1163" i="1"/>
  <c r="H1163" i="1"/>
  <c r="J1155" i="1"/>
  <c r="H1155" i="1"/>
  <c r="J1147" i="1"/>
  <c r="H1147" i="1"/>
  <c r="J1139" i="1"/>
  <c r="H1139" i="1"/>
  <c r="J1131" i="1"/>
  <c r="H1131" i="1"/>
  <c r="J1123" i="1"/>
  <c r="H1123" i="1"/>
  <c r="J1115" i="1"/>
  <c r="H1115" i="1"/>
  <c r="J1107" i="1"/>
  <c r="H1107" i="1"/>
  <c r="J1099" i="1"/>
  <c r="H1099" i="1"/>
  <c r="J1091" i="1"/>
  <c r="H1091" i="1"/>
  <c r="J1083" i="1"/>
  <c r="H1083" i="1"/>
  <c r="J1075" i="1"/>
  <c r="H1075" i="1"/>
  <c r="J1067" i="1"/>
  <c r="H1067" i="1"/>
  <c r="J1059" i="1"/>
  <c r="H1059" i="1"/>
  <c r="J1051" i="1"/>
  <c r="H1051" i="1"/>
  <c r="J1043" i="1"/>
  <c r="H1043" i="1"/>
  <c r="J1035" i="1"/>
  <c r="H1035" i="1"/>
  <c r="J1027" i="1"/>
  <c r="H1027" i="1"/>
  <c r="J1019" i="1"/>
  <c r="H1019" i="1"/>
  <c r="J1011" i="1"/>
  <c r="H1011" i="1"/>
  <c r="J1003" i="1"/>
  <c r="H1003" i="1"/>
  <c r="J995" i="1"/>
  <c r="H995" i="1"/>
  <c r="J987" i="1"/>
  <c r="H987" i="1"/>
  <c r="J979" i="1"/>
  <c r="H979" i="1"/>
  <c r="J971" i="1"/>
  <c r="H971" i="1"/>
  <c r="J963" i="1"/>
  <c r="H963" i="1"/>
  <c r="J955" i="1"/>
  <c r="H955" i="1"/>
  <c r="J947" i="1"/>
  <c r="H947" i="1"/>
  <c r="J939" i="1"/>
  <c r="H939" i="1"/>
  <c r="J931" i="1"/>
  <c r="H931" i="1"/>
  <c r="J923" i="1"/>
  <c r="H923" i="1"/>
  <c r="J915" i="1"/>
  <c r="H915" i="1"/>
  <c r="J907" i="1"/>
  <c r="H907" i="1"/>
  <c r="J899" i="1"/>
  <c r="H899" i="1"/>
  <c r="J891" i="1"/>
  <c r="H891" i="1"/>
  <c r="J883" i="1"/>
  <c r="H883" i="1"/>
  <c r="J875" i="1"/>
  <c r="H875" i="1"/>
  <c r="J867" i="1"/>
  <c r="H867" i="1"/>
  <c r="J859" i="1"/>
  <c r="H859" i="1"/>
  <c r="J851" i="1"/>
  <c r="H851" i="1"/>
  <c r="J843" i="1"/>
  <c r="H843" i="1"/>
  <c r="J835" i="1"/>
  <c r="H835" i="1"/>
  <c r="J827" i="1"/>
  <c r="H827" i="1"/>
  <c r="J819" i="1"/>
  <c r="H819" i="1"/>
  <c r="J811" i="1"/>
  <c r="H811" i="1"/>
  <c r="J803" i="1"/>
  <c r="H803" i="1"/>
  <c r="J795" i="1"/>
  <c r="H795" i="1"/>
  <c r="J787" i="1"/>
  <c r="H787" i="1"/>
  <c r="J779" i="1"/>
  <c r="H779" i="1"/>
  <c r="J771" i="1"/>
  <c r="H771" i="1"/>
  <c r="J763" i="1"/>
  <c r="H763" i="1"/>
  <c r="J755" i="1"/>
  <c r="H755" i="1"/>
  <c r="J747" i="1"/>
  <c r="H747" i="1"/>
  <c r="J739" i="1"/>
  <c r="H739" i="1"/>
  <c r="J731" i="1"/>
  <c r="H731" i="1"/>
  <c r="J723" i="1"/>
  <c r="H723" i="1"/>
  <c r="J715" i="1"/>
  <c r="H715" i="1"/>
  <c r="J707" i="1"/>
  <c r="H707" i="1"/>
  <c r="J699" i="1"/>
  <c r="H699" i="1"/>
  <c r="J691" i="1"/>
  <c r="H691" i="1"/>
  <c r="J683" i="1"/>
  <c r="H683" i="1"/>
  <c r="J675" i="1"/>
  <c r="H675" i="1"/>
  <c r="J667" i="1"/>
  <c r="H667" i="1"/>
  <c r="J659" i="1"/>
  <c r="H659" i="1"/>
  <c r="J651" i="1"/>
  <c r="H651" i="1"/>
  <c r="J643" i="1"/>
  <c r="H643" i="1"/>
  <c r="J635" i="1"/>
  <c r="H635" i="1"/>
  <c r="J627" i="1"/>
  <c r="H627" i="1"/>
  <c r="J619" i="1"/>
  <c r="H619" i="1"/>
  <c r="J611" i="1"/>
  <c r="H611" i="1"/>
  <c r="J603" i="1"/>
  <c r="H603" i="1"/>
  <c r="J595" i="1"/>
  <c r="H595" i="1"/>
  <c r="J587" i="1"/>
  <c r="H587" i="1"/>
  <c r="J579" i="1"/>
  <c r="H579" i="1"/>
  <c r="J571" i="1"/>
  <c r="H571" i="1"/>
  <c r="J563" i="1"/>
  <c r="H563" i="1"/>
  <c r="J555" i="1"/>
  <c r="H555" i="1"/>
  <c r="J547" i="1"/>
  <c r="H547" i="1"/>
  <c r="J539" i="1"/>
  <c r="H539" i="1"/>
  <c r="J531" i="1"/>
  <c r="H531" i="1"/>
  <c r="J523" i="1"/>
  <c r="H523" i="1"/>
  <c r="J515" i="1"/>
  <c r="H515" i="1"/>
  <c r="J507" i="1"/>
  <c r="H507" i="1"/>
  <c r="J499" i="1"/>
  <c r="H499" i="1"/>
  <c r="J491" i="1"/>
  <c r="H491" i="1"/>
  <c r="J483" i="1"/>
  <c r="H483" i="1"/>
  <c r="J475" i="1"/>
  <c r="H475" i="1"/>
  <c r="J467" i="1"/>
  <c r="H467" i="1"/>
  <c r="J459" i="1"/>
  <c r="H459" i="1"/>
  <c r="J451" i="1"/>
  <c r="H451" i="1"/>
  <c r="J443" i="1"/>
  <c r="H443" i="1"/>
  <c r="J435" i="1"/>
  <c r="H435" i="1"/>
  <c r="J427" i="1"/>
  <c r="H427" i="1"/>
  <c r="J419" i="1"/>
  <c r="H419" i="1"/>
  <c r="J411" i="1"/>
  <c r="H411" i="1"/>
  <c r="J403" i="1"/>
  <c r="H403" i="1"/>
  <c r="J395" i="1"/>
  <c r="H395" i="1"/>
  <c r="J387" i="1"/>
  <c r="H387" i="1"/>
  <c r="J379" i="1"/>
  <c r="H379" i="1"/>
  <c r="J371" i="1"/>
  <c r="H371" i="1"/>
  <c r="J363" i="1"/>
  <c r="H363" i="1"/>
  <c r="J355" i="1"/>
  <c r="H355" i="1"/>
  <c r="J347" i="1"/>
  <c r="H347" i="1"/>
  <c r="J339" i="1"/>
  <c r="H339" i="1"/>
  <c r="J331" i="1"/>
  <c r="H331" i="1"/>
  <c r="J323" i="1"/>
  <c r="H323" i="1"/>
  <c r="J315" i="1"/>
  <c r="H315" i="1"/>
  <c r="J307" i="1"/>
  <c r="H307" i="1"/>
  <c r="J299" i="1"/>
  <c r="H299" i="1"/>
  <c r="J291" i="1"/>
  <c r="H291" i="1"/>
  <c r="J283" i="1"/>
  <c r="H283" i="1"/>
  <c r="J275" i="1"/>
  <c r="H275" i="1"/>
  <c r="J267" i="1"/>
  <c r="H267" i="1"/>
  <c r="J259" i="1"/>
  <c r="H259" i="1"/>
  <c r="J251" i="1"/>
  <c r="H251" i="1"/>
  <c r="J243" i="1"/>
  <c r="H243" i="1"/>
  <c r="J235" i="1"/>
  <c r="H235" i="1"/>
  <c r="J227" i="1"/>
  <c r="H227" i="1"/>
  <c r="J219" i="1"/>
  <c r="H219" i="1"/>
  <c r="J211" i="1"/>
  <c r="H211" i="1"/>
  <c r="J203" i="1"/>
  <c r="H203" i="1"/>
  <c r="J195" i="1"/>
  <c r="H195" i="1"/>
  <c r="J187" i="1"/>
  <c r="H187" i="1"/>
  <c r="J179" i="1"/>
  <c r="H179" i="1"/>
  <c r="J171" i="1"/>
  <c r="H171" i="1"/>
  <c r="J163" i="1"/>
  <c r="H163" i="1"/>
  <c r="J155" i="1"/>
  <c r="H155" i="1"/>
  <c r="J147" i="1"/>
  <c r="H147" i="1"/>
  <c r="J139" i="1"/>
  <c r="H139" i="1"/>
  <c r="J131" i="1"/>
  <c r="H131" i="1"/>
  <c r="J123" i="1"/>
  <c r="H123" i="1"/>
  <c r="H115" i="1"/>
  <c r="J107" i="1"/>
  <c r="H107" i="1"/>
  <c r="J99" i="1"/>
  <c r="H99" i="1"/>
  <c r="J91" i="1"/>
  <c r="H91" i="1"/>
  <c r="J83" i="1"/>
  <c r="H83" i="1"/>
  <c r="J75" i="1"/>
  <c r="H75" i="1"/>
  <c r="J67" i="1"/>
  <c r="H67" i="1"/>
  <c r="J59" i="1"/>
  <c r="H59" i="1"/>
  <c r="J51" i="1"/>
  <c r="H51" i="1"/>
  <c r="J43" i="1"/>
  <c r="H43" i="1"/>
  <c r="J35" i="1"/>
  <c r="H35" i="1"/>
  <c r="J27" i="1"/>
  <c r="H27" i="1"/>
  <c r="J19" i="1"/>
  <c r="H19" i="1"/>
  <c r="J1930" i="1"/>
  <c r="K1930" i="1" s="1"/>
  <c r="H1930" i="1"/>
  <c r="I1930" i="1" s="1"/>
  <c r="J2834" i="1"/>
  <c r="H2834" i="1"/>
  <c r="J2818" i="1"/>
  <c r="K2818" i="1" s="1"/>
  <c r="H2818" i="1"/>
  <c r="J2802" i="1"/>
  <c r="K2802" i="1" s="1"/>
  <c r="H2802" i="1"/>
  <c r="I2802" i="1" s="1"/>
  <c r="J2786" i="1"/>
  <c r="H2786" i="1"/>
  <c r="J2770" i="1"/>
  <c r="H2770" i="1"/>
  <c r="J2754" i="1"/>
  <c r="K2754" i="1" s="1"/>
  <c r="H2754" i="1"/>
  <c r="J2738" i="1"/>
  <c r="K2738" i="1" s="1"/>
  <c r="H2738" i="1"/>
  <c r="I2738" i="1" s="1"/>
  <c r="J2722" i="1"/>
  <c r="H2722" i="1"/>
  <c r="J2706" i="1"/>
  <c r="H2706" i="1"/>
  <c r="J2690" i="1"/>
  <c r="K2690" i="1" s="1"/>
  <c r="H2690" i="1"/>
  <c r="J2674" i="1"/>
  <c r="K2674" i="1" s="1"/>
  <c r="H2674" i="1"/>
  <c r="I2674" i="1" s="1"/>
  <c r="J2658" i="1"/>
  <c r="H2658" i="1"/>
  <c r="J2650" i="1"/>
  <c r="H2650" i="1"/>
  <c r="J2634" i="1"/>
  <c r="K2634" i="1" s="1"/>
  <c r="H2634" i="1"/>
  <c r="I2634" i="1" s="1"/>
  <c r="J2618" i="1"/>
  <c r="H2618" i="1"/>
  <c r="J2602" i="1"/>
  <c r="K2602" i="1" s="1"/>
  <c r="H2602" i="1"/>
  <c r="I2602" i="1" s="1"/>
  <c r="J2586" i="1"/>
  <c r="H2586" i="1"/>
  <c r="J2562" i="1"/>
  <c r="K2562" i="1" s="1"/>
  <c r="H2562" i="1"/>
  <c r="K2546" i="1"/>
  <c r="H2546" i="1"/>
  <c r="I2546" i="1" s="1"/>
  <c r="J2530" i="1"/>
  <c r="H2530" i="1"/>
  <c r="J2514" i="1"/>
  <c r="H2514" i="1"/>
  <c r="J2498" i="1"/>
  <c r="K2498" i="1" s="1"/>
  <c r="H2498" i="1"/>
  <c r="J2482" i="1"/>
  <c r="K2482" i="1" s="1"/>
  <c r="H2482" i="1"/>
  <c r="I2482" i="1" s="1"/>
  <c r="J2466" i="1"/>
  <c r="H2466" i="1"/>
  <c r="J2450" i="1"/>
  <c r="H2450" i="1"/>
  <c r="J2426" i="1"/>
  <c r="K2426" i="1" s="1"/>
  <c r="H2426" i="1"/>
  <c r="I2426" i="1" s="1"/>
  <c r="J2410" i="1"/>
  <c r="K2410" i="1" s="1"/>
  <c r="H2410" i="1"/>
  <c r="I2410" i="1" s="1"/>
  <c r="J2394" i="1"/>
  <c r="H2394" i="1"/>
  <c r="J2378" i="1"/>
  <c r="K2378" i="1" s="1"/>
  <c r="H2378" i="1"/>
  <c r="I2378" i="1" s="1"/>
  <c r="J2362" i="1"/>
  <c r="K2362" i="1" s="1"/>
  <c r="H2362" i="1"/>
  <c r="I2362" i="1" s="1"/>
  <c r="J2346" i="1"/>
  <c r="K2346" i="1" s="1"/>
  <c r="H2346" i="1"/>
  <c r="I2346" i="1" s="1"/>
  <c r="J2330" i="1"/>
  <c r="H2330" i="1"/>
  <c r="J2314" i="1"/>
  <c r="K2314" i="1" s="1"/>
  <c r="H2314" i="1"/>
  <c r="I2314" i="1" s="1"/>
  <c r="J2298" i="1"/>
  <c r="K2298" i="1" s="1"/>
  <c r="H2298" i="1"/>
  <c r="I2298" i="1" s="1"/>
  <c r="J2282" i="1"/>
  <c r="K2282" i="1" s="1"/>
  <c r="H2282" i="1"/>
  <c r="I2282" i="1" s="1"/>
  <c r="J2266" i="1"/>
  <c r="H2266" i="1"/>
  <c r="J2250" i="1"/>
  <c r="K2250" i="1" s="1"/>
  <c r="H2250" i="1"/>
  <c r="I2250" i="1" s="1"/>
  <c r="J2234" i="1"/>
  <c r="K2234" i="1" s="1"/>
  <c r="H2234" i="1"/>
  <c r="I2234" i="1" s="1"/>
  <c r="J2218" i="1"/>
  <c r="K2218" i="1" s="1"/>
  <c r="H2218" i="1"/>
  <c r="I2218" i="1" s="1"/>
  <c r="J2202" i="1"/>
  <c r="H2202" i="1"/>
  <c r="J2186" i="1"/>
  <c r="K2186" i="1" s="1"/>
  <c r="H2186" i="1"/>
  <c r="I2186" i="1" s="1"/>
  <c r="J2170" i="1"/>
  <c r="K2170" i="1" s="1"/>
  <c r="H2170" i="1"/>
  <c r="I2170" i="1" s="1"/>
  <c r="J2154" i="1"/>
  <c r="K2154" i="1" s="1"/>
  <c r="H2154" i="1"/>
  <c r="I2154" i="1" s="1"/>
  <c r="J2138" i="1"/>
  <c r="H2138" i="1"/>
  <c r="J2122" i="1"/>
  <c r="K2122" i="1" s="1"/>
  <c r="H2122" i="1"/>
  <c r="I2122" i="1" s="1"/>
  <c r="J2106" i="1"/>
  <c r="K2106" i="1" s="1"/>
  <c r="H2106" i="1"/>
  <c r="I2106" i="1" s="1"/>
  <c r="J2090" i="1"/>
  <c r="K2090" i="1" s="1"/>
  <c r="H2090" i="1"/>
  <c r="I2090" i="1" s="1"/>
  <c r="J2074" i="1"/>
  <c r="H2074" i="1"/>
  <c r="J2058" i="1"/>
  <c r="K2058" i="1" s="1"/>
  <c r="H2058" i="1"/>
  <c r="I2058" i="1" s="1"/>
  <c r="J2042" i="1"/>
  <c r="K2042" i="1" s="1"/>
  <c r="H2042" i="1"/>
  <c r="I2042" i="1" s="1"/>
  <c r="J2026" i="1"/>
  <c r="K2026" i="1" s="1"/>
  <c r="H2026" i="1"/>
  <c r="I2026" i="1" s="1"/>
  <c r="J2010" i="1"/>
  <c r="H2010" i="1"/>
  <c r="J1994" i="1"/>
  <c r="K1994" i="1" s="1"/>
  <c r="H1994" i="1"/>
  <c r="I1994" i="1" s="1"/>
  <c r="J1978" i="1"/>
  <c r="K1978" i="1" s="1"/>
  <c r="H1978" i="1"/>
  <c r="I1978" i="1" s="1"/>
  <c r="J1962" i="1"/>
  <c r="K1962" i="1" s="1"/>
  <c r="H1962" i="1"/>
  <c r="I1962" i="1" s="1"/>
  <c r="J1946" i="1"/>
  <c r="H1946" i="1"/>
  <c r="J1922" i="1"/>
  <c r="K1922" i="1" s="1"/>
  <c r="H1922" i="1"/>
  <c r="I1922" i="1" s="1"/>
  <c r="J1906" i="1"/>
  <c r="H1906" i="1"/>
  <c r="J1890" i="1"/>
  <c r="H1890" i="1"/>
  <c r="J1874" i="1"/>
  <c r="H1874" i="1"/>
  <c r="J1858" i="1"/>
  <c r="K1858" i="1" s="1"/>
  <c r="H1858" i="1"/>
  <c r="I1858" i="1" s="1"/>
  <c r="J1842" i="1"/>
  <c r="H1842" i="1"/>
  <c r="J1826" i="1"/>
  <c r="H1826" i="1"/>
  <c r="J1810" i="1"/>
  <c r="H1810" i="1"/>
  <c r="J1802" i="1"/>
  <c r="K1802" i="1" s="1"/>
  <c r="H1802" i="1"/>
  <c r="I1802" i="1" s="1"/>
  <c r="J1786" i="1"/>
  <c r="K1786" i="1" s="1"/>
  <c r="H1786" i="1"/>
  <c r="I1786" i="1" s="1"/>
  <c r="J1770" i="1"/>
  <c r="K1770" i="1" s="1"/>
  <c r="H1770" i="1"/>
  <c r="I1770" i="1" s="1"/>
  <c r="J1754" i="1"/>
  <c r="H1754" i="1"/>
  <c r="J1746" i="1"/>
  <c r="H1746" i="1"/>
  <c r="J1738" i="1"/>
  <c r="K1738" i="1" s="1"/>
  <c r="H1738" i="1"/>
  <c r="I1738" i="1" s="1"/>
  <c r="J1722" i="1"/>
  <c r="H1722" i="1"/>
  <c r="J1714" i="1"/>
  <c r="H1714" i="1"/>
  <c r="J1706" i="1"/>
  <c r="K1706" i="1" s="1"/>
  <c r="H1706" i="1"/>
  <c r="I1706" i="1" s="1"/>
  <c r="J1698" i="1"/>
  <c r="K1698" i="1" s="1"/>
  <c r="H1698" i="1"/>
  <c r="J1682" i="1"/>
  <c r="K1682" i="1" s="1"/>
  <c r="H1682" i="1"/>
  <c r="I1682" i="1" s="1"/>
  <c r="J1674" i="1"/>
  <c r="K1674" i="1" s="1"/>
  <c r="H1674" i="1"/>
  <c r="I1674" i="1" s="1"/>
  <c r="J1666" i="1"/>
  <c r="K1666" i="1" s="1"/>
  <c r="H1666" i="1"/>
  <c r="I1666" i="1" s="1"/>
  <c r="J1658" i="1"/>
  <c r="K1658" i="1" s="1"/>
  <c r="H1658" i="1"/>
  <c r="I1658" i="1" s="1"/>
  <c r="J1642" i="1"/>
  <c r="K1642" i="1" s="1"/>
  <c r="H1642" i="1"/>
  <c r="I1642" i="1" s="1"/>
  <c r="J1634" i="1"/>
  <c r="H1634" i="1"/>
  <c r="J1626" i="1"/>
  <c r="H1626" i="1"/>
  <c r="J1618" i="1"/>
  <c r="H1618" i="1"/>
  <c r="J1602" i="1"/>
  <c r="H1602" i="1"/>
  <c r="J1594" i="1"/>
  <c r="H1594" i="1"/>
  <c r="J1586" i="1"/>
  <c r="H1586" i="1"/>
  <c r="J1578" i="1"/>
  <c r="K1578" i="1" s="1"/>
  <c r="H1578" i="1"/>
  <c r="I1578" i="1" s="1"/>
  <c r="J1570" i="1"/>
  <c r="H1570" i="1"/>
  <c r="J1562" i="1"/>
  <c r="H1562" i="1"/>
  <c r="J1554" i="1"/>
  <c r="H1554" i="1"/>
  <c r="J1546" i="1"/>
  <c r="K1546" i="1" s="1"/>
  <c r="H1546" i="1"/>
  <c r="I1546" i="1" s="1"/>
  <c r="J1538" i="1"/>
  <c r="H1538" i="1"/>
  <c r="J1530" i="1"/>
  <c r="H1530" i="1"/>
  <c r="J1522" i="1"/>
  <c r="H1522" i="1"/>
  <c r="J1514" i="1"/>
  <c r="K1514" i="1" s="1"/>
  <c r="H1514" i="1"/>
  <c r="I1514" i="1" s="1"/>
  <c r="J1506" i="1"/>
  <c r="H1506" i="1"/>
  <c r="J1498" i="1"/>
  <c r="H1498" i="1"/>
  <c r="J1490" i="1"/>
  <c r="H1490" i="1"/>
  <c r="J1482" i="1"/>
  <c r="K1482" i="1" s="1"/>
  <c r="H1482" i="1"/>
  <c r="I1482" i="1" s="1"/>
  <c r="J1474" i="1"/>
  <c r="H1474" i="1"/>
  <c r="J1466" i="1"/>
  <c r="H1466" i="1"/>
  <c r="J1450" i="1"/>
  <c r="K1450" i="1" s="1"/>
  <c r="H1450" i="1"/>
  <c r="I1450" i="1" s="1"/>
  <c r="J1106" i="1"/>
  <c r="H1106" i="1"/>
  <c r="J2578" i="1"/>
  <c r="K2578" i="1" s="1"/>
  <c r="H2578" i="1"/>
  <c r="I2578" i="1" s="1"/>
  <c r="J1650" i="1"/>
  <c r="H1650" i="1"/>
  <c r="J1418" i="1"/>
  <c r="K1418" i="1" s="1"/>
  <c r="H1418" i="1"/>
  <c r="I1418" i="1" s="1"/>
  <c r="J1386" i="1"/>
  <c r="K1386" i="1" s="1"/>
  <c r="H1386" i="1"/>
  <c r="I1386" i="1" s="1"/>
  <c r="J1354" i="1"/>
  <c r="K1354" i="1" s="1"/>
  <c r="H1354" i="1"/>
  <c r="I1354" i="1" s="1"/>
  <c r="J1330" i="1"/>
  <c r="H1330" i="1"/>
  <c r="J1298" i="1"/>
  <c r="H1298" i="1"/>
  <c r="J1266" i="1"/>
  <c r="H1266" i="1"/>
  <c r="J1234" i="1"/>
  <c r="K1234" i="1" s="1"/>
  <c r="H1234" i="1"/>
  <c r="I1234" i="1" s="1"/>
  <c r="J1210" i="1"/>
  <c r="H1210" i="1"/>
  <c r="J1186" i="1"/>
  <c r="K1186" i="1" s="1"/>
  <c r="H1186" i="1"/>
  <c r="I1186" i="1" s="1"/>
  <c r="J1162" i="1"/>
  <c r="K1162" i="1" s="1"/>
  <c r="H1162" i="1"/>
  <c r="I1162" i="1" s="1"/>
  <c r="J1130" i="1"/>
  <c r="K1130" i="1" s="1"/>
  <c r="H1130" i="1"/>
  <c r="I1130" i="1" s="1"/>
  <c r="J1090" i="1"/>
  <c r="H1090" i="1"/>
  <c r="J1058" i="1"/>
  <c r="K1058" i="1" s="1"/>
  <c r="H1058" i="1"/>
  <c r="I1058" i="1" s="1"/>
  <c r="J1026" i="1"/>
  <c r="K1026" i="1" s="1"/>
  <c r="H1026" i="1"/>
  <c r="J994" i="1"/>
  <c r="H994" i="1"/>
  <c r="J970" i="1"/>
  <c r="K970" i="1" s="1"/>
  <c r="H970" i="1"/>
  <c r="I970" i="1" s="1"/>
  <c r="J938" i="1"/>
  <c r="K938" i="1" s="1"/>
  <c r="H938" i="1"/>
  <c r="I938" i="1" s="1"/>
  <c r="J914" i="1"/>
  <c r="H914" i="1"/>
  <c r="J882" i="1"/>
  <c r="K882" i="1" s="1"/>
  <c r="H882" i="1"/>
  <c r="I882" i="1" s="1"/>
  <c r="J866" i="1"/>
  <c r="H866" i="1"/>
  <c r="J842" i="1"/>
  <c r="K842" i="1" s="1"/>
  <c r="H842" i="1"/>
  <c r="I842" i="1" s="1"/>
  <c r="J810" i="1"/>
  <c r="K810" i="1" s="1"/>
  <c r="H810" i="1"/>
  <c r="I810" i="1" s="1"/>
  <c r="J786" i="1"/>
  <c r="K786" i="1" s="1"/>
  <c r="H786" i="1"/>
  <c r="I786" i="1" s="1"/>
  <c r="J770" i="1"/>
  <c r="H770" i="1"/>
  <c r="J746" i="1"/>
  <c r="K746" i="1" s="1"/>
  <c r="H746" i="1"/>
  <c r="I746" i="1" s="1"/>
  <c r="J722" i="1"/>
  <c r="H722" i="1"/>
  <c r="J698" i="1"/>
  <c r="H698" i="1"/>
  <c r="J674" i="1"/>
  <c r="H674" i="1"/>
  <c r="J642" i="1"/>
  <c r="K642" i="1" s="1"/>
  <c r="H642" i="1"/>
  <c r="I642" i="1" s="1"/>
  <c r="J610" i="1"/>
  <c r="K610" i="1" s="1"/>
  <c r="H610" i="1"/>
  <c r="J586" i="1"/>
  <c r="K586" i="1" s="1"/>
  <c r="H586" i="1"/>
  <c r="I586" i="1" s="1"/>
  <c r="J570" i="1"/>
  <c r="H570" i="1"/>
  <c r="J538" i="1"/>
  <c r="H538" i="1"/>
  <c r="J506" i="1"/>
  <c r="K506" i="1" s="1"/>
  <c r="H506" i="1"/>
  <c r="I506" i="1" s="1"/>
  <c r="J474" i="1"/>
  <c r="H474" i="1"/>
  <c r="J442" i="1"/>
  <c r="H442" i="1"/>
  <c r="J418" i="1"/>
  <c r="K418" i="1" s="1"/>
  <c r="H418" i="1"/>
  <c r="I418" i="1" s="1"/>
  <c r="J394" i="1"/>
  <c r="K394" i="1" s="1"/>
  <c r="H394" i="1"/>
  <c r="I394" i="1" s="1"/>
  <c r="J362" i="1"/>
  <c r="K362" i="1" s="1"/>
  <c r="H362" i="1"/>
  <c r="I362" i="1" s="1"/>
  <c r="J338" i="1"/>
  <c r="H338" i="1"/>
  <c r="J314" i="1"/>
  <c r="H314" i="1"/>
  <c r="J282" i="1"/>
  <c r="K282" i="1" s="1"/>
  <c r="H282" i="1"/>
  <c r="I282" i="1" s="1"/>
  <c r="J250" i="1"/>
  <c r="H250" i="1"/>
  <c r="J218" i="1"/>
  <c r="H218" i="1"/>
  <c r="J186" i="1"/>
  <c r="H186" i="1"/>
  <c r="J154" i="1"/>
  <c r="K154" i="1" s="1"/>
  <c r="H154" i="1"/>
  <c r="I154" i="1" s="1"/>
  <c r="J130" i="1"/>
  <c r="H130" i="1"/>
  <c r="J106" i="1"/>
  <c r="K106" i="1" s="1"/>
  <c r="H106" i="1"/>
  <c r="I106" i="1" s="1"/>
  <c r="J82" i="1"/>
  <c r="H82" i="1"/>
  <c r="J58" i="1"/>
  <c r="K58" i="1" s="1"/>
  <c r="H58" i="1"/>
  <c r="I58" i="1" s="1"/>
  <c r="J42" i="1"/>
  <c r="K42" i="1" s="1"/>
  <c r="H42" i="1"/>
  <c r="I42" i="1" s="1"/>
  <c r="J26" i="1"/>
  <c r="H26" i="1"/>
  <c r="J2841" i="1"/>
  <c r="K2841" i="1" s="1"/>
  <c r="H2841" i="1"/>
  <c r="I2841" i="1" s="1"/>
  <c r="J2833" i="1"/>
  <c r="K2833" i="1" s="1"/>
  <c r="H2833" i="1"/>
  <c r="J2809" i="1"/>
  <c r="H2809" i="1"/>
  <c r="J2801" i="1"/>
  <c r="H2801" i="1"/>
  <c r="J2793" i="1"/>
  <c r="H2793" i="1"/>
  <c r="J2769" i="1"/>
  <c r="K2769" i="1" s="1"/>
  <c r="H2769" i="1"/>
  <c r="J2761" i="1"/>
  <c r="H2761" i="1"/>
  <c r="J2745" i="1"/>
  <c r="H2745" i="1"/>
  <c r="J2729" i="1"/>
  <c r="H2729" i="1"/>
  <c r="J2721" i="1"/>
  <c r="K2721" i="1" s="1"/>
  <c r="H2721" i="1"/>
  <c r="I2721" i="1" s="1"/>
  <c r="J2705" i="1"/>
  <c r="H2705" i="1"/>
  <c r="J2689" i="1"/>
  <c r="H2689" i="1"/>
  <c r="H2673" i="1"/>
  <c r="J2665" i="1"/>
  <c r="H2665" i="1"/>
  <c r="J2641" i="1"/>
  <c r="K2641" i="1" s="1"/>
  <c r="H2641" i="1"/>
  <c r="I2641" i="1" s="1"/>
  <c r="J2633" i="1"/>
  <c r="H2633" i="1"/>
  <c r="J2625" i="1"/>
  <c r="K2625" i="1" s="1"/>
  <c r="H2625" i="1"/>
  <c r="I2625" i="1" s="1"/>
  <c r="J2609" i="1"/>
  <c r="H2609" i="1"/>
  <c r="I2609" i="1" s="1"/>
  <c r="J2593" i="1"/>
  <c r="H2593" i="1"/>
  <c r="I2593" i="1" s="1"/>
  <c r="J2585" i="1"/>
  <c r="H2585" i="1"/>
  <c r="J2569" i="1"/>
  <c r="K2569" i="1" s="1"/>
  <c r="H2569" i="1"/>
  <c r="I2569" i="1" s="1"/>
  <c r="J2561" i="1"/>
  <c r="K2561" i="1" s="1"/>
  <c r="H2561" i="1"/>
  <c r="I2561" i="1" s="1"/>
  <c r="J2537" i="1"/>
  <c r="H2537" i="1"/>
  <c r="J2529" i="1"/>
  <c r="K2529" i="1" s="1"/>
  <c r="H2529" i="1"/>
  <c r="I2529" i="1" s="1"/>
  <c r="J2521" i="1"/>
  <c r="H2521" i="1"/>
  <c r="J2505" i="1"/>
  <c r="K2505" i="1" s="1"/>
  <c r="H2505" i="1"/>
  <c r="I2505" i="1" s="1"/>
  <c r="J2489" i="1"/>
  <c r="H2489" i="1"/>
  <c r="J2473" i="1"/>
  <c r="H2473" i="1"/>
  <c r="J2465" i="1"/>
  <c r="K2465" i="1" s="1"/>
  <c r="H2465" i="1"/>
  <c r="I2465" i="1" s="1"/>
  <c r="J2441" i="1"/>
  <c r="K2441" i="1" s="1"/>
  <c r="H2441" i="1"/>
  <c r="I2441" i="1" s="1"/>
  <c r="J2433" i="1"/>
  <c r="H2433" i="1"/>
  <c r="J2425" i="1"/>
  <c r="H2425" i="1"/>
  <c r="J2401" i="1"/>
  <c r="H2401" i="1"/>
  <c r="J2393" i="1"/>
  <c r="K2393" i="1" s="1"/>
  <c r="H2393" i="1"/>
  <c r="I2393" i="1" s="1"/>
  <c r="J2385" i="1"/>
  <c r="K2385" i="1" s="1"/>
  <c r="H2385" i="1"/>
  <c r="I2385" i="1" s="1"/>
  <c r="J2369" i="1"/>
  <c r="H2369" i="1"/>
  <c r="J2345" i="1"/>
  <c r="H2345" i="1"/>
  <c r="J2337" i="1"/>
  <c r="H2337" i="1"/>
  <c r="J2321" i="1"/>
  <c r="K2321" i="1" s="1"/>
  <c r="H2321" i="1"/>
  <c r="I2321" i="1" s="1"/>
  <c r="J2297" i="1"/>
  <c r="H2297" i="1"/>
  <c r="J2249" i="1"/>
  <c r="K2249" i="1" s="1"/>
  <c r="H2249" i="1"/>
  <c r="I2249" i="1" s="1"/>
  <c r="J2057" i="1"/>
  <c r="K2057" i="1" s="1"/>
  <c r="H2057" i="1"/>
  <c r="J2845" i="1"/>
  <c r="H2845" i="1"/>
  <c r="J2837" i="1"/>
  <c r="H2837" i="1"/>
  <c r="J2829" i="1"/>
  <c r="H2829" i="1"/>
  <c r="J2821" i="1"/>
  <c r="K2821" i="1" s="1"/>
  <c r="H2821" i="1"/>
  <c r="J2813" i="1"/>
  <c r="H2813" i="1"/>
  <c r="J2805" i="1"/>
  <c r="H2805" i="1"/>
  <c r="J2797" i="1"/>
  <c r="H2797" i="1"/>
  <c r="J2789" i="1"/>
  <c r="K2789" i="1" s="1"/>
  <c r="H2789" i="1"/>
  <c r="J2781" i="1"/>
  <c r="H2781" i="1"/>
  <c r="H2773" i="1"/>
  <c r="J2765" i="1"/>
  <c r="H2765" i="1"/>
  <c r="J2757" i="1"/>
  <c r="K2757" i="1" s="1"/>
  <c r="H2757" i="1"/>
  <c r="J2749" i="1"/>
  <c r="H2749" i="1"/>
  <c r="J2741" i="1"/>
  <c r="H2741" i="1"/>
  <c r="J2733" i="1"/>
  <c r="H2733" i="1"/>
  <c r="J2725" i="1"/>
  <c r="K2725" i="1" s="1"/>
  <c r="H2725" i="1"/>
  <c r="J2717" i="1"/>
  <c r="H2717" i="1"/>
  <c r="J2709" i="1"/>
  <c r="H2709" i="1"/>
  <c r="J2701" i="1"/>
  <c r="H2701" i="1"/>
  <c r="J2693" i="1"/>
  <c r="K2693" i="1" s="1"/>
  <c r="H2693" i="1"/>
  <c r="J2685" i="1"/>
  <c r="H2685" i="1"/>
  <c r="J2677" i="1"/>
  <c r="H2677" i="1"/>
  <c r="J2669" i="1"/>
  <c r="H2669" i="1"/>
  <c r="J2661" i="1"/>
  <c r="K2661" i="1" s="1"/>
  <c r="H2661" i="1"/>
  <c r="J2653" i="1"/>
  <c r="H2653" i="1"/>
  <c r="J2645" i="1"/>
  <c r="H2645" i="1"/>
  <c r="J2637" i="1"/>
  <c r="H2637" i="1"/>
  <c r="J2629" i="1"/>
  <c r="K2629" i="1" s="1"/>
  <c r="H2629" i="1"/>
  <c r="J2621" i="1"/>
  <c r="H2621" i="1"/>
  <c r="J2613" i="1"/>
  <c r="H2613" i="1"/>
  <c r="J2605" i="1"/>
  <c r="H2605" i="1"/>
  <c r="J2597" i="1"/>
  <c r="K2597" i="1" s="1"/>
  <c r="H2597" i="1"/>
  <c r="J2589" i="1"/>
  <c r="H2589" i="1"/>
  <c r="J2581" i="1"/>
  <c r="H2581" i="1"/>
  <c r="J2573" i="1"/>
  <c r="H2573" i="1"/>
  <c r="J2565" i="1"/>
  <c r="K2565" i="1" s="1"/>
  <c r="H2565" i="1"/>
  <c r="J2557" i="1"/>
  <c r="H2557" i="1"/>
  <c r="J2549" i="1"/>
  <c r="H2549" i="1"/>
  <c r="J2541" i="1"/>
  <c r="H2541" i="1"/>
  <c r="J2533" i="1"/>
  <c r="K2533" i="1" s="1"/>
  <c r="H2533" i="1"/>
  <c r="J2525" i="1"/>
  <c r="H2525" i="1"/>
  <c r="J2517" i="1"/>
  <c r="H2517" i="1"/>
  <c r="J2509" i="1"/>
  <c r="H2509" i="1"/>
  <c r="J2501" i="1"/>
  <c r="K2501" i="1" s="1"/>
  <c r="H2501" i="1"/>
  <c r="J2493" i="1"/>
  <c r="H2493" i="1"/>
  <c r="J2485" i="1"/>
  <c r="H2485" i="1"/>
  <c r="J2477" i="1"/>
  <c r="H2477" i="1"/>
  <c r="J2469" i="1"/>
  <c r="K2469" i="1" s="1"/>
  <c r="H2469" i="1"/>
  <c r="J2461" i="1"/>
  <c r="H2461" i="1"/>
  <c r="J2453" i="1"/>
  <c r="H2453" i="1"/>
  <c r="J2445" i="1"/>
  <c r="H2445" i="1"/>
  <c r="J2437" i="1"/>
  <c r="K2437" i="1" s="1"/>
  <c r="H2437" i="1"/>
  <c r="J2429" i="1"/>
  <c r="H2429" i="1"/>
  <c r="J2421" i="1"/>
  <c r="H2421" i="1"/>
  <c r="J2413" i="1"/>
  <c r="H2413" i="1"/>
  <c r="J2405" i="1"/>
  <c r="K2405" i="1" s="1"/>
  <c r="H2405" i="1"/>
  <c r="J2397" i="1"/>
  <c r="H2397" i="1"/>
  <c r="J2389" i="1"/>
  <c r="H2389" i="1"/>
  <c r="J2381" i="1"/>
  <c r="H2381" i="1"/>
  <c r="J2373" i="1"/>
  <c r="K2373" i="1" s="1"/>
  <c r="H2373" i="1"/>
  <c r="J2365" i="1"/>
  <c r="H2365" i="1"/>
  <c r="J2357" i="1"/>
  <c r="H2357" i="1"/>
  <c r="J2349" i="1"/>
  <c r="H2349" i="1"/>
  <c r="J2341" i="1"/>
  <c r="K2341" i="1" s="1"/>
  <c r="H2341" i="1"/>
  <c r="J2333" i="1"/>
  <c r="H2333" i="1"/>
  <c r="J2325" i="1"/>
  <c r="H2325" i="1"/>
  <c r="J2317" i="1"/>
  <c r="H2317" i="1"/>
  <c r="J2309" i="1"/>
  <c r="K2309" i="1" s="1"/>
  <c r="H2309" i="1"/>
  <c r="J2301" i="1"/>
  <c r="H2301" i="1"/>
  <c r="J2293" i="1"/>
  <c r="H2293" i="1"/>
  <c r="J2285" i="1"/>
  <c r="H2285" i="1"/>
  <c r="J2277" i="1"/>
  <c r="K2277" i="1" s="1"/>
  <c r="H2277" i="1"/>
  <c r="J2269" i="1"/>
  <c r="H2269" i="1"/>
  <c r="J2261" i="1"/>
  <c r="H2261" i="1"/>
  <c r="J2253" i="1"/>
  <c r="H2253" i="1"/>
  <c r="J2245" i="1"/>
  <c r="K2245" i="1" s="1"/>
  <c r="H2245" i="1"/>
  <c r="J2237" i="1"/>
  <c r="H2237" i="1"/>
  <c r="J2229" i="1"/>
  <c r="H2229" i="1"/>
  <c r="J2221" i="1"/>
  <c r="H2221" i="1"/>
  <c r="J2213" i="1"/>
  <c r="K2213" i="1" s="1"/>
  <c r="H2213" i="1"/>
  <c r="J2205" i="1"/>
  <c r="H2205" i="1"/>
  <c r="J2197" i="1"/>
  <c r="H2197" i="1"/>
  <c r="J2189" i="1"/>
  <c r="H2189" i="1"/>
  <c r="J2181" i="1"/>
  <c r="K2181" i="1" s="1"/>
  <c r="H2181" i="1"/>
  <c r="J2173" i="1"/>
  <c r="H2173" i="1"/>
  <c r="J2165" i="1"/>
  <c r="H2165" i="1"/>
  <c r="J2157" i="1"/>
  <c r="H2157" i="1"/>
  <c r="J2149" i="1"/>
  <c r="K2149" i="1" s="1"/>
  <c r="H2149" i="1"/>
  <c r="J2141" i="1"/>
  <c r="H2141" i="1"/>
  <c r="J2133" i="1"/>
  <c r="H2133" i="1"/>
  <c r="J2125" i="1"/>
  <c r="H2125" i="1"/>
  <c r="J2117" i="1"/>
  <c r="K2117" i="1" s="1"/>
  <c r="H2117" i="1"/>
  <c r="J2109" i="1"/>
  <c r="H2109" i="1"/>
  <c r="J2101" i="1"/>
  <c r="H2101" i="1"/>
  <c r="J2093" i="1"/>
  <c r="H2093" i="1"/>
  <c r="J2085" i="1"/>
  <c r="K2085" i="1" s="1"/>
  <c r="H2085" i="1"/>
  <c r="J2077" i="1"/>
  <c r="H2077" i="1"/>
  <c r="J2069" i="1"/>
  <c r="H2069" i="1"/>
  <c r="J2061" i="1"/>
  <c r="H2061" i="1"/>
  <c r="J2053" i="1"/>
  <c r="K2053" i="1" s="1"/>
  <c r="H2053" i="1"/>
  <c r="J2045" i="1"/>
  <c r="H2045" i="1"/>
  <c r="J2037" i="1"/>
  <c r="H2037" i="1"/>
  <c r="J2029" i="1"/>
  <c r="H2029" i="1"/>
  <c r="J2021" i="1"/>
  <c r="K2021" i="1" s="1"/>
  <c r="H2021" i="1"/>
  <c r="J2013" i="1"/>
  <c r="H2013" i="1"/>
  <c r="J2005" i="1"/>
  <c r="H2005" i="1"/>
  <c r="J1997" i="1"/>
  <c r="H1997" i="1"/>
  <c r="J1989" i="1"/>
  <c r="K1989" i="1" s="1"/>
  <c r="H1989" i="1"/>
  <c r="J1981" i="1"/>
  <c r="H1981" i="1"/>
  <c r="J1973" i="1"/>
  <c r="H1973" i="1"/>
  <c r="J1965" i="1"/>
  <c r="H1965" i="1"/>
  <c r="J1957" i="1"/>
  <c r="K1957" i="1" s="1"/>
  <c r="H1957" i="1"/>
  <c r="J1949" i="1"/>
  <c r="H1949" i="1"/>
  <c r="J1941" i="1"/>
  <c r="H1941" i="1"/>
  <c r="J1933" i="1"/>
  <c r="H1933" i="1"/>
  <c r="J1925" i="1"/>
  <c r="K1925" i="1" s="1"/>
  <c r="H1925" i="1"/>
  <c r="J1917" i="1"/>
  <c r="H1917" i="1"/>
  <c r="J1909" i="1"/>
  <c r="H1909" i="1"/>
  <c r="J1901" i="1"/>
  <c r="H1901" i="1"/>
  <c r="J1893" i="1"/>
  <c r="K1893" i="1" s="1"/>
  <c r="H1893" i="1"/>
  <c r="J1885" i="1"/>
  <c r="H1885" i="1"/>
  <c r="J1877" i="1"/>
  <c r="H1877" i="1"/>
  <c r="J1869" i="1"/>
  <c r="H1869" i="1"/>
  <c r="J1861" i="1"/>
  <c r="K1861" i="1" s="1"/>
  <c r="H1861" i="1"/>
  <c r="J1853" i="1"/>
  <c r="H1853" i="1"/>
  <c r="J1845" i="1"/>
  <c r="H1845" i="1"/>
  <c r="J1837" i="1"/>
  <c r="H1837" i="1"/>
  <c r="J1829" i="1"/>
  <c r="K1829" i="1" s="1"/>
  <c r="H1829" i="1"/>
  <c r="J1821" i="1"/>
  <c r="H1821" i="1"/>
  <c r="J1813" i="1"/>
  <c r="H1813" i="1"/>
  <c r="J1805" i="1"/>
  <c r="H1805" i="1"/>
  <c r="J1797" i="1"/>
  <c r="K1797" i="1" s="1"/>
  <c r="H1797" i="1"/>
  <c r="J1789" i="1"/>
  <c r="H1789" i="1"/>
  <c r="J1781" i="1"/>
  <c r="H1781" i="1"/>
  <c r="J1773" i="1"/>
  <c r="H1773" i="1"/>
  <c r="J1765" i="1"/>
  <c r="K1765" i="1" s="1"/>
  <c r="H1765" i="1"/>
  <c r="J1757" i="1"/>
  <c r="H1757" i="1"/>
  <c r="J1749" i="1"/>
  <c r="H1749" i="1"/>
  <c r="J1741" i="1"/>
  <c r="H1741" i="1"/>
  <c r="J1733" i="1"/>
  <c r="K1733" i="1" s="1"/>
  <c r="H1733" i="1"/>
  <c r="J1725" i="1"/>
  <c r="H1725" i="1"/>
  <c r="J1717" i="1"/>
  <c r="H1717" i="1"/>
  <c r="J1709" i="1"/>
  <c r="H1709" i="1"/>
  <c r="J1701" i="1"/>
  <c r="K1701" i="1" s="1"/>
  <c r="H1701" i="1"/>
  <c r="J1693" i="1"/>
  <c r="H1693" i="1"/>
  <c r="J1685" i="1"/>
  <c r="H1685" i="1"/>
  <c r="J1677" i="1"/>
  <c r="H1677" i="1"/>
  <c r="J1669" i="1"/>
  <c r="K1669" i="1" s="1"/>
  <c r="H1669" i="1"/>
  <c r="J1661" i="1"/>
  <c r="H1661" i="1"/>
  <c r="J1653" i="1"/>
  <c r="H1653" i="1"/>
  <c r="J1645" i="1"/>
  <c r="H1645" i="1"/>
  <c r="J1637" i="1"/>
  <c r="K1637" i="1" s="1"/>
  <c r="H1637" i="1"/>
  <c r="J1629" i="1"/>
  <c r="H1629" i="1"/>
  <c r="J1621" i="1"/>
  <c r="H1621" i="1"/>
  <c r="J1613" i="1"/>
  <c r="H1613" i="1"/>
  <c r="J1605" i="1"/>
  <c r="K1605" i="1" s="1"/>
  <c r="H1605" i="1"/>
  <c r="J1597" i="1"/>
  <c r="H1597" i="1"/>
  <c r="J1589" i="1"/>
  <c r="H1589" i="1"/>
  <c r="J1581" i="1"/>
  <c r="H1581" i="1"/>
  <c r="J1573" i="1"/>
  <c r="K1573" i="1" s="1"/>
  <c r="H1573" i="1"/>
  <c r="J1565" i="1"/>
  <c r="H1565" i="1"/>
  <c r="J1557" i="1"/>
  <c r="H1557" i="1"/>
  <c r="J1549" i="1"/>
  <c r="H1549" i="1"/>
  <c r="J1541" i="1"/>
  <c r="K1541" i="1" s="1"/>
  <c r="H1541" i="1"/>
  <c r="J1533" i="1"/>
  <c r="H1533" i="1"/>
  <c r="J1525" i="1"/>
  <c r="H1525" i="1"/>
  <c r="J1517" i="1"/>
  <c r="H1517" i="1"/>
  <c r="J1509" i="1"/>
  <c r="K1509" i="1" s="1"/>
  <c r="H1509" i="1"/>
  <c r="J1501" i="1"/>
  <c r="H1501" i="1"/>
  <c r="J1493" i="1"/>
  <c r="H1493" i="1"/>
  <c r="J1485" i="1"/>
  <c r="H1485" i="1"/>
  <c r="J1477" i="1"/>
  <c r="K1477" i="1" s="1"/>
  <c r="H1477" i="1"/>
  <c r="J1469" i="1"/>
  <c r="H1469" i="1"/>
  <c r="J1461" i="1"/>
  <c r="H1461" i="1"/>
  <c r="J1453" i="1"/>
  <c r="H1453" i="1"/>
  <c r="J1445" i="1"/>
  <c r="K1445" i="1" s="1"/>
  <c r="H1445" i="1"/>
  <c r="J1437" i="1"/>
  <c r="H1437" i="1"/>
  <c r="J1429" i="1"/>
  <c r="H1429" i="1"/>
  <c r="J1421" i="1"/>
  <c r="H1421" i="1"/>
  <c r="J1413" i="1"/>
  <c r="K1413" i="1" s="1"/>
  <c r="H1413" i="1"/>
  <c r="J1405" i="1"/>
  <c r="H1405" i="1"/>
  <c r="J1397" i="1"/>
  <c r="H1397" i="1"/>
  <c r="J1389" i="1"/>
  <c r="H1389" i="1"/>
  <c r="J1381" i="1"/>
  <c r="K1381" i="1" s="1"/>
  <c r="H1381" i="1"/>
  <c r="J1373" i="1"/>
  <c r="H1373" i="1"/>
  <c r="J1365" i="1"/>
  <c r="H1365" i="1"/>
  <c r="J1357" i="1"/>
  <c r="H1357" i="1"/>
  <c r="J1349" i="1"/>
  <c r="K1349" i="1" s="1"/>
  <c r="H1349" i="1"/>
  <c r="J1341" i="1"/>
  <c r="H1341" i="1"/>
  <c r="J1333" i="1"/>
  <c r="H1333" i="1"/>
  <c r="J1325" i="1"/>
  <c r="H1325" i="1"/>
  <c r="J1317" i="1"/>
  <c r="K1317" i="1" s="1"/>
  <c r="H1317" i="1"/>
  <c r="J1309" i="1"/>
  <c r="H1309" i="1"/>
  <c r="J1301" i="1"/>
  <c r="H1301" i="1"/>
  <c r="J1293" i="1"/>
  <c r="H1293" i="1"/>
  <c r="J1285" i="1"/>
  <c r="K1285" i="1" s="1"/>
  <c r="H1285" i="1"/>
  <c r="J1277" i="1"/>
  <c r="H1277" i="1"/>
  <c r="J1269" i="1"/>
  <c r="H1269" i="1"/>
  <c r="J1261" i="1"/>
  <c r="H1261" i="1"/>
  <c r="J1253" i="1"/>
  <c r="K1253" i="1" s="1"/>
  <c r="H1253" i="1"/>
  <c r="J1245" i="1"/>
  <c r="H1245" i="1"/>
  <c r="J1237" i="1"/>
  <c r="H1237" i="1"/>
  <c r="J1229" i="1"/>
  <c r="H1229" i="1"/>
  <c r="J1221" i="1"/>
  <c r="K1221" i="1" s="1"/>
  <c r="H1221" i="1"/>
  <c r="J1213" i="1"/>
  <c r="H1213" i="1"/>
  <c r="J1205" i="1"/>
  <c r="H1205" i="1"/>
  <c r="J1197" i="1"/>
  <c r="H1197" i="1"/>
  <c r="J1189" i="1"/>
  <c r="K1189" i="1" s="1"/>
  <c r="H1189" i="1"/>
  <c r="J1181" i="1"/>
  <c r="H1181" i="1"/>
  <c r="J1173" i="1"/>
  <c r="H1173" i="1"/>
  <c r="J1165" i="1"/>
  <c r="H1165" i="1"/>
  <c r="J1157" i="1"/>
  <c r="K1157" i="1" s="1"/>
  <c r="H1157" i="1"/>
  <c r="J1149" i="1"/>
  <c r="H1149" i="1"/>
  <c r="J1141" i="1"/>
  <c r="H1141" i="1"/>
  <c r="J1133" i="1"/>
  <c r="H1133" i="1"/>
  <c r="J1125" i="1"/>
  <c r="K1125" i="1" s="1"/>
  <c r="H1125" i="1"/>
  <c r="J1117" i="1"/>
  <c r="H1117" i="1"/>
  <c r="J1109" i="1"/>
  <c r="H1109" i="1"/>
  <c r="J1101" i="1"/>
  <c r="H1101" i="1"/>
  <c r="J1093" i="1"/>
  <c r="K1093" i="1" s="1"/>
  <c r="H1093" i="1"/>
  <c r="J1085" i="1"/>
  <c r="H1085" i="1"/>
  <c r="J1077" i="1"/>
  <c r="H1077" i="1"/>
  <c r="J1069" i="1"/>
  <c r="H1069" i="1"/>
  <c r="J1061" i="1"/>
  <c r="K1061" i="1" s="1"/>
  <c r="H1061" i="1"/>
  <c r="J1053" i="1"/>
  <c r="H1053" i="1"/>
  <c r="J1045" i="1"/>
  <c r="H1045" i="1"/>
  <c r="J1037" i="1"/>
  <c r="H1037" i="1"/>
  <c r="J1029" i="1"/>
  <c r="K1029" i="1" s="1"/>
  <c r="H1029" i="1"/>
  <c r="J1021" i="1"/>
  <c r="H1021" i="1"/>
  <c r="J1013" i="1"/>
  <c r="H1013" i="1"/>
  <c r="J1005" i="1"/>
  <c r="H1005" i="1"/>
  <c r="J997" i="1"/>
  <c r="K997" i="1" s="1"/>
  <c r="H997" i="1"/>
  <c r="J989" i="1"/>
  <c r="H989" i="1"/>
  <c r="J981" i="1"/>
  <c r="H981" i="1"/>
  <c r="J973" i="1"/>
  <c r="H973" i="1"/>
  <c r="J965" i="1"/>
  <c r="K965" i="1" s="1"/>
  <c r="H965" i="1"/>
  <c r="J957" i="1"/>
  <c r="H957" i="1"/>
  <c r="J949" i="1"/>
  <c r="H949" i="1"/>
  <c r="J941" i="1"/>
  <c r="H941" i="1"/>
  <c r="J933" i="1"/>
  <c r="K933" i="1" s="1"/>
  <c r="H933" i="1"/>
  <c r="J925" i="1"/>
  <c r="H925" i="1"/>
  <c r="J917" i="1"/>
  <c r="H917" i="1"/>
  <c r="J909" i="1"/>
  <c r="H909" i="1"/>
  <c r="J901" i="1"/>
  <c r="K901" i="1" s="1"/>
  <c r="H901" i="1"/>
  <c r="J893" i="1"/>
  <c r="H893" i="1"/>
  <c r="J885" i="1"/>
  <c r="H885" i="1"/>
  <c r="J877" i="1"/>
  <c r="H877" i="1"/>
  <c r="J869" i="1"/>
  <c r="K869" i="1" s="1"/>
  <c r="H869" i="1"/>
  <c r="J861" i="1"/>
  <c r="H861" i="1"/>
  <c r="J853" i="1"/>
  <c r="H853" i="1"/>
  <c r="J845" i="1"/>
  <c r="H845" i="1"/>
  <c r="J837" i="1"/>
  <c r="K837" i="1" s="1"/>
  <c r="H837" i="1"/>
  <c r="J829" i="1"/>
  <c r="H829" i="1"/>
  <c r="J821" i="1"/>
  <c r="H821" i="1"/>
  <c r="J813" i="1"/>
  <c r="H813" i="1"/>
  <c r="J805" i="1"/>
  <c r="K805" i="1" s="1"/>
  <c r="H805" i="1"/>
  <c r="J797" i="1"/>
  <c r="H797" i="1"/>
  <c r="J789" i="1"/>
  <c r="H789" i="1"/>
  <c r="J781" i="1"/>
  <c r="H781" i="1"/>
  <c r="J773" i="1"/>
  <c r="K773" i="1" s="1"/>
  <c r="H773" i="1"/>
  <c r="J765" i="1"/>
  <c r="H765" i="1"/>
  <c r="J757" i="1"/>
  <c r="H757" i="1"/>
  <c r="J749" i="1"/>
  <c r="H749" i="1"/>
  <c r="J741" i="1"/>
  <c r="K741" i="1" s="1"/>
  <c r="H741" i="1"/>
  <c r="J733" i="1"/>
  <c r="H733" i="1"/>
  <c r="J725" i="1"/>
  <c r="H725" i="1"/>
  <c r="J717" i="1"/>
  <c r="H717" i="1"/>
  <c r="J709" i="1"/>
  <c r="K709" i="1" s="1"/>
  <c r="H709" i="1"/>
  <c r="J701" i="1"/>
  <c r="H701" i="1"/>
  <c r="J693" i="1"/>
  <c r="H693" i="1"/>
  <c r="J685" i="1"/>
  <c r="H685" i="1"/>
  <c r="J677" i="1"/>
  <c r="K677" i="1" s="1"/>
  <c r="H677" i="1"/>
  <c r="J669" i="1"/>
  <c r="H669" i="1"/>
  <c r="J661" i="1"/>
  <c r="H661" i="1"/>
  <c r="J653" i="1"/>
  <c r="H653" i="1"/>
  <c r="J645" i="1"/>
  <c r="K645" i="1" s="1"/>
  <c r="H645" i="1"/>
  <c r="J637" i="1"/>
  <c r="H637" i="1"/>
  <c r="J629" i="1"/>
  <c r="H629" i="1"/>
  <c r="J621" i="1"/>
  <c r="H621" i="1"/>
  <c r="J613" i="1"/>
  <c r="K613" i="1" s="1"/>
  <c r="H613" i="1"/>
  <c r="J605" i="1"/>
  <c r="H605" i="1"/>
  <c r="J597" i="1"/>
  <c r="H597" i="1"/>
  <c r="J589" i="1"/>
  <c r="H589" i="1"/>
  <c r="J581" i="1"/>
  <c r="K581" i="1" s="1"/>
  <c r="H581" i="1"/>
  <c r="J573" i="1"/>
  <c r="H573" i="1"/>
  <c r="J565" i="1"/>
  <c r="H565" i="1"/>
  <c r="J557" i="1"/>
  <c r="H557" i="1"/>
  <c r="J549" i="1"/>
  <c r="K549" i="1" s="1"/>
  <c r="H549" i="1"/>
  <c r="J541" i="1"/>
  <c r="H541" i="1"/>
  <c r="J533" i="1"/>
  <c r="H533" i="1"/>
  <c r="J525" i="1"/>
  <c r="H525" i="1"/>
  <c r="J517" i="1"/>
  <c r="K517" i="1" s="1"/>
  <c r="H517" i="1"/>
  <c r="J509" i="1"/>
  <c r="H509" i="1"/>
  <c r="J501" i="1"/>
  <c r="H501" i="1"/>
  <c r="J493" i="1"/>
  <c r="H493" i="1"/>
  <c r="J485" i="1"/>
  <c r="K485" i="1" s="1"/>
  <c r="H485" i="1"/>
  <c r="J477" i="1"/>
  <c r="H477" i="1"/>
  <c r="J469" i="1"/>
  <c r="H469" i="1"/>
  <c r="J461" i="1"/>
  <c r="H461" i="1"/>
  <c r="J453" i="1"/>
  <c r="K453" i="1" s="1"/>
  <c r="H453" i="1"/>
  <c r="J445" i="1"/>
  <c r="H445" i="1"/>
  <c r="J437" i="1"/>
  <c r="H437" i="1"/>
  <c r="J429" i="1"/>
  <c r="H429" i="1"/>
  <c r="J421" i="1"/>
  <c r="K421" i="1" s="1"/>
  <c r="H421" i="1"/>
  <c r="J413" i="1"/>
  <c r="H413" i="1"/>
  <c r="J405" i="1"/>
  <c r="H405" i="1"/>
  <c r="J397" i="1"/>
  <c r="H397" i="1"/>
  <c r="J389" i="1"/>
  <c r="K389" i="1" s="1"/>
  <c r="H389" i="1"/>
  <c r="J381" i="1"/>
  <c r="H381" i="1"/>
  <c r="J373" i="1"/>
  <c r="H373" i="1"/>
  <c r="J365" i="1"/>
  <c r="H365" i="1"/>
  <c r="J357" i="1"/>
  <c r="K357" i="1" s="1"/>
  <c r="H357" i="1"/>
  <c r="J349" i="1"/>
  <c r="H349" i="1"/>
  <c r="J341" i="1"/>
  <c r="H341" i="1"/>
  <c r="J333" i="1"/>
  <c r="H333" i="1"/>
  <c r="J325" i="1"/>
  <c r="K325" i="1" s="1"/>
  <c r="H325" i="1"/>
  <c r="J317" i="1"/>
  <c r="H317" i="1"/>
  <c r="J309" i="1"/>
  <c r="H309" i="1"/>
  <c r="J301" i="1"/>
  <c r="H301" i="1"/>
  <c r="J293" i="1"/>
  <c r="K293" i="1" s="1"/>
  <c r="H293" i="1"/>
  <c r="J285" i="1"/>
  <c r="H285" i="1"/>
  <c r="J277" i="1"/>
  <c r="H277" i="1"/>
  <c r="J269" i="1"/>
  <c r="H269" i="1"/>
  <c r="J261" i="1"/>
  <c r="K261" i="1" s="1"/>
  <c r="H261" i="1"/>
  <c r="J253" i="1"/>
  <c r="H253" i="1"/>
  <c r="J245" i="1"/>
  <c r="H245" i="1"/>
  <c r="J237" i="1"/>
  <c r="H237" i="1"/>
  <c r="J229" i="1"/>
  <c r="K229" i="1" s="1"/>
  <c r="H229" i="1"/>
  <c r="J221" i="1"/>
  <c r="H221" i="1"/>
  <c r="J213" i="1"/>
  <c r="H213" i="1"/>
  <c r="J205" i="1"/>
  <c r="H205" i="1"/>
  <c r="J197" i="1"/>
  <c r="K197" i="1" s="1"/>
  <c r="H197" i="1"/>
  <c r="J189" i="1"/>
  <c r="H189" i="1"/>
  <c r="J181" i="1"/>
  <c r="H181" i="1"/>
  <c r="J173" i="1"/>
  <c r="H173" i="1"/>
  <c r="J165" i="1"/>
  <c r="K165" i="1" s="1"/>
  <c r="H165" i="1"/>
  <c r="J157" i="1"/>
  <c r="H157" i="1"/>
  <c r="J149" i="1"/>
  <c r="H149" i="1"/>
  <c r="J141" i="1"/>
  <c r="H141" i="1"/>
  <c r="J133" i="1"/>
  <c r="K133" i="1" s="1"/>
  <c r="H133" i="1"/>
  <c r="J125" i="1"/>
  <c r="H125" i="1"/>
  <c r="J117" i="1"/>
  <c r="H117" i="1"/>
  <c r="J109" i="1"/>
  <c r="H109" i="1"/>
  <c r="J101" i="1"/>
  <c r="K101" i="1" s="1"/>
  <c r="H101" i="1"/>
  <c r="J93" i="1"/>
  <c r="H93" i="1"/>
  <c r="J85" i="1"/>
  <c r="H85" i="1"/>
  <c r="J77" i="1"/>
  <c r="H77" i="1"/>
  <c r="J69" i="1"/>
  <c r="K69" i="1" s="1"/>
  <c r="H69" i="1"/>
  <c r="J61" i="1"/>
  <c r="H61" i="1"/>
  <c r="J53" i="1"/>
  <c r="H53" i="1"/>
  <c r="J45" i="1"/>
  <c r="H45" i="1"/>
  <c r="J37" i="1"/>
  <c r="K37" i="1" s="1"/>
  <c r="H37" i="1"/>
  <c r="J29" i="1"/>
  <c r="H29" i="1"/>
  <c r="J21" i="1"/>
  <c r="H21" i="1"/>
  <c r="J13" i="1"/>
  <c r="H13" i="1"/>
  <c r="J2844" i="1"/>
  <c r="H2844" i="1"/>
  <c r="J2836" i="1"/>
  <c r="K2836" i="1" s="1"/>
  <c r="H2836" i="1"/>
  <c r="I2836" i="1" s="1"/>
  <c r="J2828" i="1"/>
  <c r="H2828" i="1"/>
  <c r="J2820" i="1"/>
  <c r="H2820" i="1"/>
  <c r="J2812" i="1"/>
  <c r="H2812" i="1"/>
  <c r="J2804" i="1"/>
  <c r="K2804" i="1" s="1"/>
  <c r="H2804" i="1"/>
  <c r="I2804" i="1" s="1"/>
  <c r="J2796" i="1"/>
  <c r="H2796" i="1"/>
  <c r="J2788" i="1"/>
  <c r="H2788" i="1"/>
  <c r="J2780" i="1"/>
  <c r="H2780" i="1"/>
  <c r="J2772" i="1"/>
  <c r="K2772" i="1" s="1"/>
  <c r="H2772" i="1"/>
  <c r="I2772" i="1" s="1"/>
  <c r="J2764" i="1"/>
  <c r="H2764" i="1"/>
  <c r="J2756" i="1"/>
  <c r="H2756" i="1"/>
  <c r="H2748" i="1"/>
  <c r="J2740" i="1"/>
  <c r="K2740" i="1" s="1"/>
  <c r="H2740" i="1"/>
  <c r="I2740" i="1" s="1"/>
  <c r="J2732" i="1"/>
  <c r="H2732" i="1"/>
  <c r="J2724" i="1"/>
  <c r="H2724" i="1"/>
  <c r="J2716" i="1"/>
  <c r="H2716" i="1"/>
  <c r="J2708" i="1"/>
  <c r="K2708" i="1" s="1"/>
  <c r="H2708" i="1"/>
  <c r="I2708" i="1" s="1"/>
  <c r="J2700" i="1"/>
  <c r="H2700" i="1"/>
  <c r="J2692" i="1"/>
  <c r="H2692" i="1"/>
  <c r="J2684" i="1"/>
  <c r="H2684" i="1"/>
  <c r="J2676" i="1"/>
  <c r="K2676" i="1" s="1"/>
  <c r="H2676" i="1"/>
  <c r="I2676" i="1" s="1"/>
  <c r="J2668" i="1"/>
  <c r="H2668" i="1"/>
  <c r="J2660" i="1"/>
  <c r="H2660" i="1"/>
  <c r="J2652" i="1"/>
  <c r="H2652" i="1"/>
  <c r="J2644" i="1"/>
  <c r="K2644" i="1" s="1"/>
  <c r="H2644" i="1"/>
  <c r="I2644" i="1" s="1"/>
  <c r="J2636" i="1"/>
  <c r="H2636" i="1"/>
  <c r="J2628" i="1"/>
  <c r="H2628" i="1"/>
  <c r="J2620" i="1"/>
  <c r="H2620" i="1"/>
  <c r="J2612" i="1"/>
  <c r="K2612" i="1" s="1"/>
  <c r="H2612" i="1"/>
  <c r="I2612" i="1" s="1"/>
  <c r="J2604" i="1"/>
  <c r="H2604" i="1"/>
  <c r="J2596" i="1"/>
  <c r="H2596" i="1"/>
  <c r="J2588" i="1"/>
  <c r="H2588" i="1"/>
  <c r="J2580" i="1"/>
  <c r="K2580" i="1" s="1"/>
  <c r="H2580" i="1"/>
  <c r="I2580" i="1" s="1"/>
  <c r="H2572" i="1"/>
  <c r="J2564" i="1"/>
  <c r="H2564" i="1"/>
  <c r="J2556" i="1"/>
  <c r="H2556" i="1"/>
  <c r="J2548" i="1"/>
  <c r="K2548" i="1" s="1"/>
  <c r="H2548" i="1"/>
  <c r="I2548" i="1" s="1"/>
  <c r="J2540" i="1"/>
  <c r="H2540" i="1"/>
  <c r="J2532" i="1"/>
  <c r="H2532" i="1"/>
  <c r="J2524" i="1"/>
  <c r="H2524" i="1"/>
  <c r="J2516" i="1"/>
  <c r="K2516" i="1" s="1"/>
  <c r="H2516" i="1"/>
  <c r="I2516" i="1" s="1"/>
  <c r="J2508" i="1"/>
  <c r="H2508" i="1"/>
  <c r="J2500" i="1"/>
  <c r="H2500" i="1"/>
  <c r="J2492" i="1"/>
  <c r="H2492" i="1"/>
  <c r="J2484" i="1"/>
  <c r="K2484" i="1" s="1"/>
  <c r="H2484" i="1"/>
  <c r="I2484" i="1" s="1"/>
  <c r="J2476" i="1"/>
  <c r="H2476" i="1"/>
  <c r="J2468" i="1"/>
  <c r="H2468" i="1"/>
  <c r="J2460" i="1"/>
  <c r="H2460" i="1"/>
  <c r="J2452" i="1"/>
  <c r="K2452" i="1" s="1"/>
  <c r="H2452" i="1"/>
  <c r="I2452" i="1" s="1"/>
  <c r="J2444" i="1"/>
  <c r="H2444" i="1"/>
  <c r="J2436" i="1"/>
  <c r="H2436" i="1"/>
  <c r="J2428" i="1"/>
  <c r="H2428" i="1"/>
  <c r="J2420" i="1"/>
  <c r="K2420" i="1" s="1"/>
  <c r="H2420" i="1"/>
  <c r="I2420" i="1" s="1"/>
  <c r="J2412" i="1"/>
  <c r="H2412" i="1"/>
  <c r="J2404" i="1"/>
  <c r="H2404" i="1"/>
  <c r="J2396" i="1"/>
  <c r="H2396" i="1"/>
  <c r="J2388" i="1"/>
  <c r="K2388" i="1" s="1"/>
  <c r="H2388" i="1"/>
  <c r="I2388" i="1" s="1"/>
  <c r="J2380" i="1"/>
  <c r="H2380" i="1"/>
  <c r="J2372" i="1"/>
  <c r="H2372" i="1"/>
  <c r="J2364" i="1"/>
  <c r="H2364" i="1"/>
  <c r="J2356" i="1"/>
  <c r="K2356" i="1" s="1"/>
  <c r="H2356" i="1"/>
  <c r="I2356" i="1" s="1"/>
  <c r="J2348" i="1"/>
  <c r="H2348" i="1"/>
  <c r="J2340" i="1"/>
  <c r="H2340" i="1"/>
  <c r="J2332" i="1"/>
  <c r="H2332" i="1"/>
  <c r="J2324" i="1"/>
  <c r="K2324" i="1" s="1"/>
  <c r="H2324" i="1"/>
  <c r="I2324" i="1" s="1"/>
  <c r="J2316" i="1"/>
  <c r="H2316" i="1"/>
  <c r="J2308" i="1"/>
  <c r="H2308" i="1"/>
  <c r="J2300" i="1"/>
  <c r="H2300" i="1"/>
  <c r="J2292" i="1"/>
  <c r="K2292" i="1" s="1"/>
  <c r="H2292" i="1"/>
  <c r="I2292" i="1" s="1"/>
  <c r="J2284" i="1"/>
  <c r="H2284" i="1"/>
  <c r="J2276" i="1"/>
  <c r="H2276" i="1"/>
  <c r="J2268" i="1"/>
  <c r="H2268" i="1"/>
  <c r="J2260" i="1"/>
  <c r="K2260" i="1" s="1"/>
  <c r="H2260" i="1"/>
  <c r="I2260" i="1" s="1"/>
  <c r="J2252" i="1"/>
  <c r="H2252" i="1"/>
  <c r="J2244" i="1"/>
  <c r="H2244" i="1"/>
  <c r="J2236" i="1"/>
  <c r="H2236" i="1"/>
  <c r="J2228" i="1"/>
  <c r="K2228" i="1" s="1"/>
  <c r="H2228" i="1"/>
  <c r="I2228" i="1" s="1"/>
  <c r="J2220" i="1"/>
  <c r="H2220" i="1"/>
  <c r="J2212" i="1"/>
  <c r="H2212" i="1"/>
  <c r="J2204" i="1"/>
  <c r="H2204" i="1"/>
  <c r="J2196" i="1"/>
  <c r="K2196" i="1" s="1"/>
  <c r="H2196" i="1"/>
  <c r="I2196" i="1" s="1"/>
  <c r="J2188" i="1"/>
  <c r="H2188" i="1"/>
  <c r="J2180" i="1"/>
  <c r="H2180" i="1"/>
  <c r="J2172" i="1"/>
  <c r="H2172" i="1"/>
  <c r="J2164" i="1"/>
  <c r="K2164" i="1" s="1"/>
  <c r="H2164" i="1"/>
  <c r="I2164" i="1" s="1"/>
  <c r="J2156" i="1"/>
  <c r="H2156" i="1"/>
  <c r="J2148" i="1"/>
  <c r="H2148" i="1"/>
  <c r="J2140" i="1"/>
  <c r="H2140" i="1"/>
  <c r="J2132" i="1"/>
  <c r="K2132" i="1" s="1"/>
  <c r="H2132" i="1"/>
  <c r="I2132" i="1" s="1"/>
  <c r="J2124" i="1"/>
  <c r="H2124" i="1"/>
  <c r="J2116" i="1"/>
  <c r="H2116" i="1"/>
  <c r="J2108" i="1"/>
  <c r="H2108" i="1"/>
  <c r="J2100" i="1"/>
  <c r="K2100" i="1" s="1"/>
  <c r="H2100" i="1"/>
  <c r="I2100" i="1" s="1"/>
  <c r="J2092" i="1"/>
  <c r="H2092" i="1"/>
  <c r="J2084" i="1"/>
  <c r="H2084" i="1"/>
  <c r="J2076" i="1"/>
  <c r="H2076" i="1"/>
  <c r="J2068" i="1"/>
  <c r="K2068" i="1" s="1"/>
  <c r="H2068" i="1"/>
  <c r="I2068" i="1" s="1"/>
  <c r="J2060" i="1"/>
  <c r="H2060" i="1"/>
  <c r="J2052" i="1"/>
  <c r="H2052" i="1"/>
  <c r="J2044" i="1"/>
  <c r="H2044" i="1"/>
  <c r="J2036" i="1"/>
  <c r="K2036" i="1" s="1"/>
  <c r="H2036" i="1"/>
  <c r="I2036" i="1" s="1"/>
  <c r="J2028" i="1"/>
  <c r="H2028" i="1"/>
  <c r="J2020" i="1"/>
  <c r="H2020" i="1"/>
  <c r="J2012" i="1"/>
  <c r="H2012" i="1"/>
  <c r="J2004" i="1"/>
  <c r="K2004" i="1" s="1"/>
  <c r="H2004" i="1"/>
  <c r="I2004" i="1" s="1"/>
  <c r="J1996" i="1"/>
  <c r="H1996" i="1"/>
  <c r="J1988" i="1"/>
  <c r="H1988" i="1"/>
  <c r="J1980" i="1"/>
  <c r="H1980" i="1"/>
  <c r="J1972" i="1"/>
  <c r="K1972" i="1" s="1"/>
  <c r="H1972" i="1"/>
  <c r="I1972" i="1" s="1"/>
  <c r="J1964" i="1"/>
  <c r="H1964" i="1"/>
  <c r="J1956" i="1"/>
  <c r="H1956" i="1"/>
  <c r="J1948" i="1"/>
  <c r="H1948" i="1"/>
  <c r="J1940" i="1"/>
  <c r="K1940" i="1" s="1"/>
  <c r="H1940" i="1"/>
  <c r="I1940" i="1" s="1"/>
  <c r="J1932" i="1"/>
  <c r="H1932" i="1"/>
  <c r="J1924" i="1"/>
  <c r="H1924" i="1"/>
  <c r="J1916" i="1"/>
  <c r="H1916" i="1"/>
  <c r="J1908" i="1"/>
  <c r="K1908" i="1" s="1"/>
  <c r="H1908" i="1"/>
  <c r="I1908" i="1" s="1"/>
  <c r="J1900" i="1"/>
  <c r="H1900" i="1"/>
  <c r="J1892" i="1"/>
  <c r="H1892" i="1"/>
  <c r="J1884" i="1"/>
  <c r="H1884" i="1"/>
  <c r="J1876" i="1"/>
  <c r="K1876" i="1" s="1"/>
  <c r="H1876" i="1"/>
  <c r="I1876" i="1" s="1"/>
  <c r="J1868" i="1"/>
  <c r="H1868" i="1"/>
  <c r="J1860" i="1"/>
  <c r="H1860" i="1"/>
  <c r="J1852" i="1"/>
  <c r="H1852" i="1"/>
  <c r="J1844" i="1"/>
  <c r="K1844" i="1" s="1"/>
  <c r="H1844" i="1"/>
  <c r="I1844" i="1" s="1"/>
  <c r="J1836" i="1"/>
  <c r="H1836" i="1"/>
  <c r="J1828" i="1"/>
  <c r="H1828" i="1"/>
  <c r="J1820" i="1"/>
  <c r="H1820" i="1"/>
  <c r="J1812" i="1"/>
  <c r="K1812" i="1" s="1"/>
  <c r="H1812" i="1"/>
  <c r="I1812" i="1" s="1"/>
  <c r="J1804" i="1"/>
  <c r="H1804" i="1"/>
  <c r="J1796" i="1"/>
  <c r="H1796" i="1"/>
  <c r="J1788" i="1"/>
  <c r="H1788" i="1"/>
  <c r="J1780" i="1"/>
  <c r="K1780" i="1" s="1"/>
  <c r="H1780" i="1"/>
  <c r="I1780" i="1" s="1"/>
  <c r="J1772" i="1"/>
  <c r="H1772" i="1"/>
  <c r="J1764" i="1"/>
  <c r="H1764" i="1"/>
  <c r="J1756" i="1"/>
  <c r="H1756" i="1"/>
  <c r="J1748" i="1"/>
  <c r="K1748" i="1" s="1"/>
  <c r="H1748" i="1"/>
  <c r="I1748" i="1" s="1"/>
  <c r="J1740" i="1"/>
  <c r="H1740" i="1"/>
  <c r="J1732" i="1"/>
  <c r="H1732" i="1"/>
  <c r="J1724" i="1"/>
  <c r="H1724" i="1"/>
  <c r="J1716" i="1"/>
  <c r="K1716" i="1" s="1"/>
  <c r="H1716" i="1"/>
  <c r="I1716" i="1" s="1"/>
  <c r="J1708" i="1"/>
  <c r="H1708" i="1"/>
  <c r="J1700" i="1"/>
  <c r="H1700" i="1"/>
  <c r="J1692" i="1"/>
  <c r="H1692" i="1"/>
  <c r="J1684" i="1"/>
  <c r="K1684" i="1" s="1"/>
  <c r="H1684" i="1"/>
  <c r="I1684" i="1" s="1"/>
  <c r="J1676" i="1"/>
  <c r="H1676" i="1"/>
  <c r="J1668" i="1"/>
  <c r="H1668" i="1"/>
  <c r="J1660" i="1"/>
  <c r="H1660" i="1"/>
  <c r="J1652" i="1"/>
  <c r="K1652" i="1" s="1"/>
  <c r="H1652" i="1"/>
  <c r="I1652" i="1" s="1"/>
  <c r="J1644" i="1"/>
  <c r="H1644" i="1"/>
  <c r="J1636" i="1"/>
  <c r="H1636" i="1"/>
  <c r="J1628" i="1"/>
  <c r="H1628" i="1"/>
  <c r="J1620" i="1"/>
  <c r="K1620" i="1" s="1"/>
  <c r="H1620" i="1"/>
  <c r="I1620" i="1" s="1"/>
  <c r="J1612" i="1"/>
  <c r="H1612" i="1"/>
  <c r="J1604" i="1"/>
  <c r="H1604" i="1"/>
  <c r="J1596" i="1"/>
  <c r="H1596" i="1"/>
  <c r="J1588" i="1"/>
  <c r="K1588" i="1" s="1"/>
  <c r="H1588" i="1"/>
  <c r="I1588" i="1" s="1"/>
  <c r="J1580" i="1"/>
  <c r="H1580" i="1"/>
  <c r="J1572" i="1"/>
  <c r="H1572" i="1"/>
  <c r="J1564" i="1"/>
  <c r="H1564" i="1"/>
  <c r="J1556" i="1"/>
  <c r="K1556" i="1" s="1"/>
  <c r="H1556" i="1"/>
  <c r="I1556" i="1" s="1"/>
  <c r="J1548" i="1"/>
  <c r="H1548" i="1"/>
  <c r="J1540" i="1"/>
  <c r="H1540" i="1"/>
  <c r="J1532" i="1"/>
  <c r="H1532" i="1"/>
  <c r="J1524" i="1"/>
  <c r="K1524" i="1" s="1"/>
  <c r="H1524" i="1"/>
  <c r="I1524" i="1" s="1"/>
  <c r="J1516" i="1"/>
  <c r="H1516" i="1"/>
  <c r="J1508" i="1"/>
  <c r="H1508" i="1"/>
  <c r="J1500" i="1"/>
  <c r="H1500" i="1"/>
  <c r="J1492" i="1"/>
  <c r="K1492" i="1" s="1"/>
  <c r="H1492" i="1"/>
  <c r="I1492" i="1" s="1"/>
  <c r="J1484" i="1"/>
  <c r="H1484" i="1"/>
  <c r="J1476" i="1"/>
  <c r="H1476" i="1"/>
  <c r="J1468" i="1"/>
  <c r="H1468" i="1"/>
  <c r="J1460" i="1"/>
  <c r="K1460" i="1" s="1"/>
  <c r="H1460" i="1"/>
  <c r="I1460" i="1" s="1"/>
  <c r="J1452" i="1"/>
  <c r="H1452" i="1"/>
  <c r="J1444" i="1"/>
  <c r="H1444" i="1"/>
  <c r="J1436" i="1"/>
  <c r="H1436" i="1"/>
  <c r="J1428" i="1"/>
  <c r="K1428" i="1" s="1"/>
  <c r="H1428" i="1"/>
  <c r="I1428" i="1" s="1"/>
  <c r="J1420" i="1"/>
  <c r="H1420" i="1"/>
  <c r="J1412" i="1"/>
  <c r="H1412" i="1"/>
  <c r="J1404" i="1"/>
  <c r="H1404" i="1"/>
  <c r="J1396" i="1"/>
  <c r="K1396" i="1" s="1"/>
  <c r="H1396" i="1"/>
  <c r="I1396" i="1" s="1"/>
  <c r="J1388" i="1"/>
  <c r="H1388" i="1"/>
  <c r="J1380" i="1"/>
  <c r="H1380" i="1"/>
  <c r="J1372" i="1"/>
  <c r="H1372" i="1"/>
  <c r="J1364" i="1"/>
  <c r="K1364" i="1" s="1"/>
  <c r="H1364" i="1"/>
  <c r="I1364" i="1" s="1"/>
  <c r="J1356" i="1"/>
  <c r="H1356" i="1"/>
  <c r="J1348" i="1"/>
  <c r="H1348" i="1"/>
  <c r="J1340" i="1"/>
  <c r="H1340" i="1"/>
  <c r="J1332" i="1"/>
  <c r="K1332" i="1" s="1"/>
  <c r="H1332" i="1"/>
  <c r="I1332" i="1" s="1"/>
  <c r="J1324" i="1"/>
  <c r="H1324" i="1"/>
  <c r="J1316" i="1"/>
  <c r="H1316" i="1"/>
  <c r="J1308" i="1"/>
  <c r="H1308" i="1"/>
  <c r="J1300" i="1"/>
  <c r="K1300" i="1" s="1"/>
  <c r="H1300" i="1"/>
  <c r="I1300" i="1" s="1"/>
  <c r="J1292" i="1"/>
  <c r="H1292" i="1"/>
  <c r="J1284" i="1"/>
  <c r="H1284" i="1"/>
  <c r="J1276" i="1"/>
  <c r="H1276" i="1"/>
  <c r="J1268" i="1"/>
  <c r="K1268" i="1" s="1"/>
  <c r="H1268" i="1"/>
  <c r="I1268" i="1" s="1"/>
  <c r="J1260" i="1"/>
  <c r="H1260" i="1"/>
  <c r="J1252" i="1"/>
  <c r="H1252" i="1"/>
  <c r="J1244" i="1"/>
  <c r="H1244" i="1"/>
  <c r="J1236" i="1"/>
  <c r="K1236" i="1" s="1"/>
  <c r="H1236" i="1"/>
  <c r="I1236" i="1" s="1"/>
  <c r="J1228" i="1"/>
  <c r="H1228" i="1"/>
  <c r="J1220" i="1"/>
  <c r="H1220" i="1"/>
  <c r="J1212" i="1"/>
  <c r="H1212" i="1"/>
  <c r="J1204" i="1"/>
  <c r="K1204" i="1" s="1"/>
  <c r="H1204" i="1"/>
  <c r="I1204" i="1" s="1"/>
  <c r="J1196" i="1"/>
  <c r="H1196" i="1"/>
  <c r="J1188" i="1"/>
  <c r="H1188" i="1"/>
  <c r="J1180" i="1"/>
  <c r="H1180" i="1"/>
  <c r="J1172" i="1"/>
  <c r="K1172" i="1" s="1"/>
  <c r="H1172" i="1"/>
  <c r="I1172" i="1" s="1"/>
  <c r="J1164" i="1"/>
  <c r="H1164" i="1"/>
  <c r="H1156" i="1"/>
  <c r="J1148" i="1"/>
  <c r="H1148" i="1"/>
  <c r="J1140" i="1"/>
  <c r="K1140" i="1" s="1"/>
  <c r="H1140" i="1"/>
  <c r="I1140" i="1" s="1"/>
  <c r="J1132" i="1"/>
  <c r="H1132" i="1"/>
  <c r="J1124" i="1"/>
  <c r="H1124" i="1"/>
  <c r="J1116" i="1"/>
  <c r="H1116" i="1"/>
  <c r="J1108" i="1"/>
  <c r="K1108" i="1" s="1"/>
  <c r="H1108" i="1"/>
  <c r="I1108" i="1" s="1"/>
  <c r="J1100" i="1"/>
  <c r="H1100" i="1"/>
  <c r="J1092" i="1"/>
  <c r="H1092" i="1"/>
  <c r="J1084" i="1"/>
  <c r="H1084" i="1"/>
  <c r="J1076" i="1"/>
  <c r="K1076" i="1" s="1"/>
  <c r="H1076" i="1"/>
  <c r="I1076" i="1" s="1"/>
  <c r="J1068" i="1"/>
  <c r="H1068" i="1"/>
  <c r="J1060" i="1"/>
  <c r="H1060" i="1"/>
  <c r="J1052" i="1"/>
  <c r="H1052" i="1"/>
  <c r="J1044" i="1"/>
  <c r="K1044" i="1" s="1"/>
  <c r="H1044" i="1"/>
  <c r="I1044" i="1" s="1"/>
  <c r="J1036" i="1"/>
  <c r="H1036" i="1"/>
  <c r="J1028" i="1"/>
  <c r="H1028" i="1"/>
  <c r="J1020" i="1"/>
  <c r="H1020" i="1"/>
  <c r="J1012" i="1"/>
  <c r="K1012" i="1" s="1"/>
  <c r="H1012" i="1"/>
  <c r="I1012" i="1" s="1"/>
  <c r="J1004" i="1"/>
  <c r="H1004" i="1"/>
  <c r="J996" i="1"/>
  <c r="H996" i="1"/>
  <c r="J988" i="1"/>
  <c r="H988" i="1"/>
  <c r="J980" i="1"/>
  <c r="K980" i="1" s="1"/>
  <c r="H980" i="1"/>
  <c r="I980" i="1" s="1"/>
  <c r="J972" i="1"/>
  <c r="H972" i="1"/>
  <c r="J964" i="1"/>
  <c r="H964" i="1"/>
  <c r="J956" i="1"/>
  <c r="H956" i="1"/>
  <c r="J948" i="1"/>
  <c r="K948" i="1" s="1"/>
  <c r="H948" i="1"/>
  <c r="I948" i="1" s="1"/>
  <c r="J940" i="1"/>
  <c r="H940" i="1"/>
  <c r="J932" i="1"/>
  <c r="H932" i="1"/>
  <c r="J924" i="1"/>
  <c r="H924" i="1"/>
  <c r="J916" i="1"/>
  <c r="K916" i="1" s="1"/>
  <c r="H916" i="1"/>
  <c r="I916" i="1" s="1"/>
  <c r="J908" i="1"/>
  <c r="H908" i="1"/>
  <c r="J900" i="1"/>
  <c r="H900" i="1"/>
  <c r="J892" i="1"/>
  <c r="H892" i="1"/>
  <c r="J884" i="1"/>
  <c r="K884" i="1" s="1"/>
  <c r="H884" i="1"/>
  <c r="I884" i="1" s="1"/>
  <c r="J876" i="1"/>
  <c r="H876" i="1"/>
  <c r="J868" i="1"/>
  <c r="H868" i="1"/>
  <c r="J860" i="1"/>
  <c r="H860" i="1"/>
  <c r="J852" i="1"/>
  <c r="K852" i="1" s="1"/>
  <c r="H852" i="1"/>
  <c r="I852" i="1" s="1"/>
  <c r="J844" i="1"/>
  <c r="H844" i="1"/>
  <c r="J836" i="1"/>
  <c r="H836" i="1"/>
  <c r="J828" i="1"/>
  <c r="H828" i="1"/>
  <c r="J820" i="1"/>
  <c r="K820" i="1" s="1"/>
  <c r="H820" i="1"/>
  <c r="I820" i="1" s="1"/>
  <c r="J812" i="1"/>
  <c r="H812" i="1"/>
  <c r="J804" i="1"/>
  <c r="H804" i="1"/>
  <c r="J796" i="1"/>
  <c r="H796" i="1"/>
  <c r="J788" i="1"/>
  <c r="K788" i="1" s="1"/>
  <c r="H788" i="1"/>
  <c r="I788" i="1" s="1"/>
  <c r="J780" i="1"/>
  <c r="H780" i="1"/>
  <c r="J772" i="1"/>
  <c r="H772" i="1"/>
  <c r="J764" i="1"/>
  <c r="H764" i="1"/>
  <c r="J756" i="1"/>
  <c r="K756" i="1" s="1"/>
  <c r="H756" i="1"/>
  <c r="I756" i="1" s="1"/>
  <c r="J748" i="1"/>
  <c r="H748" i="1"/>
  <c r="J740" i="1"/>
  <c r="H740" i="1"/>
  <c r="J732" i="1"/>
  <c r="H732" i="1"/>
  <c r="J724" i="1"/>
  <c r="K724" i="1" s="1"/>
  <c r="H724" i="1"/>
  <c r="I724" i="1" s="1"/>
  <c r="J716" i="1"/>
  <c r="H716" i="1"/>
  <c r="J708" i="1"/>
  <c r="H708" i="1"/>
  <c r="J700" i="1"/>
  <c r="H700" i="1"/>
  <c r="J692" i="1"/>
  <c r="K692" i="1" s="1"/>
  <c r="H692" i="1"/>
  <c r="I692" i="1" s="1"/>
  <c r="J684" i="1"/>
  <c r="H684" i="1"/>
  <c r="J676" i="1"/>
  <c r="H676" i="1"/>
  <c r="J668" i="1"/>
  <c r="H668" i="1"/>
  <c r="J660" i="1"/>
  <c r="K660" i="1" s="1"/>
  <c r="H660" i="1"/>
  <c r="I660" i="1" s="1"/>
  <c r="J652" i="1"/>
  <c r="H652" i="1"/>
  <c r="J644" i="1"/>
  <c r="H644" i="1"/>
  <c r="J636" i="1"/>
  <c r="H636" i="1"/>
  <c r="J628" i="1"/>
  <c r="K628" i="1" s="1"/>
  <c r="H628" i="1"/>
  <c r="I628" i="1" s="1"/>
  <c r="J620" i="1"/>
  <c r="H620" i="1"/>
  <c r="J612" i="1"/>
  <c r="H612" i="1"/>
  <c r="J604" i="1"/>
  <c r="H604" i="1"/>
  <c r="J596" i="1"/>
  <c r="K596" i="1" s="1"/>
  <c r="H596" i="1"/>
  <c r="I596" i="1" s="1"/>
  <c r="J588" i="1"/>
  <c r="H588" i="1"/>
  <c r="J580" i="1"/>
  <c r="H580" i="1"/>
  <c r="J572" i="1"/>
  <c r="H572" i="1"/>
  <c r="J564" i="1"/>
  <c r="K564" i="1" s="1"/>
  <c r="H564" i="1"/>
  <c r="I564" i="1" s="1"/>
  <c r="J556" i="1"/>
  <c r="H556" i="1"/>
  <c r="J548" i="1"/>
  <c r="H548" i="1"/>
  <c r="J540" i="1"/>
  <c r="H540" i="1"/>
  <c r="J532" i="1"/>
  <c r="K532" i="1" s="1"/>
  <c r="H532" i="1"/>
  <c r="I532" i="1" s="1"/>
  <c r="J524" i="1"/>
  <c r="H524" i="1"/>
  <c r="J516" i="1"/>
  <c r="H516" i="1"/>
  <c r="J508" i="1"/>
  <c r="H508" i="1"/>
  <c r="J500" i="1"/>
  <c r="K500" i="1" s="1"/>
  <c r="H500" i="1"/>
  <c r="I500" i="1" s="1"/>
  <c r="J492" i="1"/>
  <c r="H492" i="1"/>
  <c r="J484" i="1"/>
  <c r="H484" i="1"/>
  <c r="J476" i="1"/>
  <c r="H476" i="1"/>
  <c r="J468" i="1"/>
  <c r="K468" i="1" s="1"/>
  <c r="H468" i="1"/>
  <c r="I468" i="1" s="1"/>
  <c r="J460" i="1"/>
  <c r="H460" i="1"/>
  <c r="J452" i="1"/>
  <c r="H452" i="1"/>
  <c r="J444" i="1"/>
  <c r="H444" i="1"/>
  <c r="J436" i="1"/>
  <c r="K436" i="1" s="1"/>
  <c r="H436" i="1"/>
  <c r="I436" i="1" s="1"/>
  <c r="J428" i="1"/>
  <c r="H428" i="1"/>
  <c r="J420" i="1"/>
  <c r="H420" i="1"/>
  <c r="J412" i="1"/>
  <c r="H412" i="1"/>
  <c r="J404" i="1"/>
  <c r="K404" i="1" s="1"/>
  <c r="H404" i="1"/>
  <c r="I404" i="1" s="1"/>
  <c r="J396" i="1"/>
  <c r="H396" i="1"/>
  <c r="J388" i="1"/>
  <c r="H388" i="1"/>
  <c r="J380" i="1"/>
  <c r="H380" i="1"/>
  <c r="J372" i="1"/>
  <c r="K372" i="1" s="1"/>
  <c r="H372" i="1"/>
  <c r="I372" i="1" s="1"/>
  <c r="J364" i="1"/>
  <c r="H364" i="1"/>
  <c r="J356" i="1"/>
  <c r="H356" i="1"/>
  <c r="J348" i="1"/>
  <c r="H348" i="1"/>
  <c r="J340" i="1"/>
  <c r="K340" i="1" s="1"/>
  <c r="H340" i="1"/>
  <c r="I340" i="1" s="1"/>
  <c r="J332" i="1"/>
  <c r="H332" i="1"/>
  <c r="J324" i="1"/>
  <c r="H324" i="1"/>
  <c r="J316" i="1"/>
  <c r="H316" i="1"/>
  <c r="J308" i="1"/>
  <c r="K308" i="1" s="1"/>
  <c r="H308" i="1"/>
  <c r="I308" i="1" s="1"/>
  <c r="J300" i="1"/>
  <c r="H300" i="1"/>
  <c r="J292" i="1"/>
  <c r="H292" i="1"/>
  <c r="J284" i="1"/>
  <c r="H284" i="1"/>
  <c r="J276" i="1"/>
  <c r="K276" i="1" s="1"/>
  <c r="H276" i="1"/>
  <c r="I276" i="1" s="1"/>
  <c r="J268" i="1"/>
  <c r="H268" i="1"/>
  <c r="J260" i="1"/>
  <c r="H260" i="1"/>
  <c r="J252" i="1"/>
  <c r="H252" i="1"/>
  <c r="J244" i="1"/>
  <c r="K244" i="1" s="1"/>
  <c r="H244" i="1"/>
  <c r="I244" i="1" s="1"/>
  <c r="J236" i="1"/>
  <c r="H236" i="1"/>
  <c r="J228" i="1"/>
  <c r="H228" i="1"/>
  <c r="J220" i="1"/>
  <c r="H220" i="1"/>
  <c r="J212" i="1"/>
  <c r="K212" i="1" s="1"/>
  <c r="H212" i="1"/>
  <c r="I212" i="1" s="1"/>
  <c r="J204" i="1"/>
  <c r="H204" i="1"/>
  <c r="J196" i="1"/>
  <c r="H196" i="1"/>
  <c r="J188" i="1"/>
  <c r="H188" i="1"/>
  <c r="J180" i="1"/>
  <c r="K180" i="1" s="1"/>
  <c r="H180" i="1"/>
  <c r="I180" i="1" s="1"/>
  <c r="J172" i="1"/>
  <c r="H172" i="1"/>
  <c r="J164" i="1"/>
  <c r="H164" i="1"/>
  <c r="J156" i="1"/>
  <c r="H156" i="1"/>
  <c r="J148" i="1"/>
  <c r="K148" i="1" s="1"/>
  <c r="H148" i="1"/>
  <c r="I148" i="1" s="1"/>
  <c r="J140" i="1"/>
  <c r="H140" i="1"/>
  <c r="J132" i="1"/>
  <c r="H132" i="1"/>
  <c r="J124" i="1"/>
  <c r="H124" i="1"/>
  <c r="J116" i="1"/>
  <c r="K116" i="1" s="1"/>
  <c r="H116" i="1"/>
  <c r="I116" i="1" s="1"/>
  <c r="J108" i="1"/>
  <c r="H108" i="1"/>
  <c r="J100" i="1"/>
  <c r="H100" i="1"/>
  <c r="J92" i="1"/>
  <c r="H92" i="1"/>
  <c r="J84" i="1"/>
  <c r="K84" i="1" s="1"/>
  <c r="H84" i="1"/>
  <c r="I84" i="1" s="1"/>
  <c r="J76" i="1"/>
  <c r="H76" i="1"/>
  <c r="J68" i="1"/>
  <c r="H68" i="1"/>
  <c r="J60" i="1"/>
  <c r="H60" i="1"/>
  <c r="J52" i="1"/>
  <c r="K52" i="1" s="1"/>
  <c r="H52" i="1"/>
  <c r="I52" i="1" s="1"/>
  <c r="J44" i="1"/>
  <c r="H44" i="1"/>
  <c r="J36" i="1"/>
  <c r="H36" i="1"/>
  <c r="J28" i="1"/>
  <c r="H28" i="1"/>
  <c r="J20" i="1"/>
  <c r="K20" i="1" s="1"/>
  <c r="H20" i="1"/>
  <c r="I20" i="1" s="1"/>
  <c r="J12" i="1"/>
  <c r="H12" i="1"/>
  <c r="J2832" i="1"/>
  <c r="H2832" i="1"/>
  <c r="J2800" i="1"/>
  <c r="K2800" i="1" s="1"/>
  <c r="H2800" i="1"/>
  <c r="I2800" i="1" s="1"/>
  <c r="J2776" i="1"/>
  <c r="H2776" i="1"/>
  <c r="J2744" i="1"/>
  <c r="K2744" i="1" s="1"/>
  <c r="H2744" i="1"/>
  <c r="I2744" i="1" s="1"/>
  <c r="J2712" i="1"/>
  <c r="H2712" i="1"/>
  <c r="J2680" i="1"/>
  <c r="H2680" i="1"/>
  <c r="J2656" i="1"/>
  <c r="H2656" i="1"/>
  <c r="J2632" i="1"/>
  <c r="K2632" i="1" s="1"/>
  <c r="H2632" i="1"/>
  <c r="I2632" i="1" s="1"/>
  <c r="J2592" i="1"/>
  <c r="H2592" i="1"/>
  <c r="J2552" i="1"/>
  <c r="H2552" i="1"/>
  <c r="J2520" i="1"/>
  <c r="H2520" i="1"/>
  <c r="J2488" i="1"/>
  <c r="H2488" i="1"/>
  <c r="J2456" i="1"/>
  <c r="H2456" i="1"/>
  <c r="J2424" i="1"/>
  <c r="K2424" i="1" s="1"/>
  <c r="H2424" i="1"/>
  <c r="I2424" i="1" s="1"/>
  <c r="J2392" i="1"/>
  <c r="H2392" i="1"/>
  <c r="J2360" i="1"/>
  <c r="H2360" i="1"/>
  <c r="J2320" i="1"/>
  <c r="H2320" i="1"/>
  <c r="J2280" i="1"/>
  <c r="K2280" i="1" s="1"/>
  <c r="H2280" i="1"/>
  <c r="J2248" i="1"/>
  <c r="H2248" i="1"/>
  <c r="J2216" i="1"/>
  <c r="H2216" i="1"/>
  <c r="J2176" i="1"/>
  <c r="H2176" i="1"/>
  <c r="J2128" i="1"/>
  <c r="K2128" i="1" s="1"/>
  <c r="H2128" i="1"/>
  <c r="J2096" i="1"/>
  <c r="H2096" i="1"/>
  <c r="J2056" i="1"/>
  <c r="H2056" i="1"/>
  <c r="J2016" i="1"/>
  <c r="H2016" i="1"/>
  <c r="J1976" i="1"/>
  <c r="K1976" i="1" s="1"/>
  <c r="H1976" i="1"/>
  <c r="J1928" i="1"/>
  <c r="H1928" i="1"/>
  <c r="J1888" i="1"/>
  <c r="H1888" i="1"/>
  <c r="J1848" i="1"/>
  <c r="H1848" i="1"/>
  <c r="J1808" i="1"/>
  <c r="K1808" i="1" s="1"/>
  <c r="H1808" i="1"/>
  <c r="J1760" i="1"/>
  <c r="H1760" i="1"/>
  <c r="J1704" i="1"/>
  <c r="H1704" i="1"/>
  <c r="J1664" i="1"/>
  <c r="H1664" i="1"/>
  <c r="J1616" i="1"/>
  <c r="K1616" i="1" s="1"/>
  <c r="H1616" i="1"/>
  <c r="J1568" i="1"/>
  <c r="H1568" i="1"/>
  <c r="J1520" i="1"/>
  <c r="H1520" i="1"/>
  <c r="J1480" i="1"/>
  <c r="H1480" i="1"/>
  <c r="J1448" i="1"/>
  <c r="K1448" i="1" s="1"/>
  <c r="H1448" i="1"/>
  <c r="J1408" i="1"/>
  <c r="H1408" i="1"/>
  <c r="J1376" i="1"/>
  <c r="H1376" i="1"/>
  <c r="J1344" i="1"/>
  <c r="H1344" i="1"/>
  <c r="J1320" i="1"/>
  <c r="K1320" i="1" s="1"/>
  <c r="H1320" i="1"/>
  <c r="J1304" i="1"/>
  <c r="H1304" i="1"/>
  <c r="J1296" i="1"/>
  <c r="H1296" i="1"/>
  <c r="J1280" i="1"/>
  <c r="H1280" i="1"/>
  <c r="J1272" i="1"/>
  <c r="H1272" i="1"/>
  <c r="J1264" i="1"/>
  <c r="H1264" i="1"/>
  <c r="J1248" i="1"/>
  <c r="H1248" i="1"/>
  <c r="J1240" i="1"/>
  <c r="H1240" i="1"/>
  <c r="H1232" i="1"/>
  <c r="J1216" i="1"/>
  <c r="H1216" i="1"/>
  <c r="J1208" i="1"/>
  <c r="H1208" i="1"/>
  <c r="H1200" i="1"/>
  <c r="J1192" i="1"/>
  <c r="H1192" i="1"/>
  <c r="J1184" i="1"/>
  <c r="H1184" i="1"/>
  <c r="J1176" i="1"/>
  <c r="H1176" i="1"/>
  <c r="J1168" i="1"/>
  <c r="H1168" i="1"/>
  <c r="J1152" i="1"/>
  <c r="K1152" i="1" s="1"/>
  <c r="H1152" i="1"/>
  <c r="J1144" i="1"/>
  <c r="H1144" i="1"/>
  <c r="J1136" i="1"/>
  <c r="H1136" i="1"/>
  <c r="J1128" i="1"/>
  <c r="H1128" i="1"/>
  <c r="J1120" i="1"/>
  <c r="K1120" i="1" s="1"/>
  <c r="H1120" i="1"/>
  <c r="J1112" i="1"/>
  <c r="H1112" i="1"/>
  <c r="J1104" i="1"/>
  <c r="H1104" i="1"/>
  <c r="J1096" i="1"/>
  <c r="H1096" i="1"/>
  <c r="J1088" i="1"/>
  <c r="H1088" i="1"/>
  <c r="J1080" i="1"/>
  <c r="H1080" i="1"/>
  <c r="J1072" i="1"/>
  <c r="H1072" i="1"/>
  <c r="J1064" i="1"/>
  <c r="H1064" i="1"/>
  <c r="J1056" i="1"/>
  <c r="H1056" i="1"/>
  <c r="J1048" i="1"/>
  <c r="H1048" i="1"/>
  <c r="J1040" i="1"/>
  <c r="H1040" i="1"/>
  <c r="J1032" i="1"/>
  <c r="H1032" i="1"/>
  <c r="J1024" i="1"/>
  <c r="H1024" i="1"/>
  <c r="J1016" i="1"/>
  <c r="H1016" i="1"/>
  <c r="J1008" i="1"/>
  <c r="H1008" i="1"/>
  <c r="J1000" i="1"/>
  <c r="H1000" i="1"/>
  <c r="J992" i="1"/>
  <c r="H992" i="1"/>
  <c r="J984" i="1"/>
  <c r="H984" i="1"/>
  <c r="J976" i="1"/>
  <c r="H976" i="1"/>
  <c r="J968" i="1"/>
  <c r="H968" i="1"/>
  <c r="J960" i="1"/>
  <c r="H960" i="1"/>
  <c r="J952" i="1"/>
  <c r="H952" i="1"/>
  <c r="J944" i="1"/>
  <c r="H944" i="1"/>
  <c r="J936" i="1"/>
  <c r="H936" i="1"/>
  <c r="J928" i="1"/>
  <c r="H928" i="1"/>
  <c r="J920" i="1"/>
  <c r="H920" i="1"/>
  <c r="J912" i="1"/>
  <c r="H912" i="1"/>
  <c r="J904" i="1"/>
  <c r="H904" i="1"/>
  <c r="J896" i="1"/>
  <c r="H896" i="1"/>
  <c r="J888" i="1"/>
  <c r="H888" i="1"/>
  <c r="J880" i="1"/>
  <c r="H880" i="1"/>
  <c r="J872" i="1"/>
  <c r="H872" i="1"/>
  <c r="J864" i="1"/>
  <c r="H864" i="1"/>
  <c r="J856" i="1"/>
  <c r="H856" i="1"/>
  <c r="J848" i="1"/>
  <c r="H848" i="1"/>
  <c r="J840" i="1"/>
  <c r="H840" i="1"/>
  <c r="J832" i="1"/>
  <c r="H832" i="1"/>
  <c r="J824" i="1"/>
  <c r="H824" i="1"/>
  <c r="J816" i="1"/>
  <c r="H816" i="1"/>
  <c r="J808" i="1"/>
  <c r="H808" i="1"/>
  <c r="J800" i="1"/>
  <c r="H800" i="1"/>
  <c r="J792" i="1"/>
  <c r="H792" i="1"/>
  <c r="J784" i="1"/>
  <c r="H784" i="1"/>
  <c r="J776" i="1"/>
  <c r="H776" i="1"/>
  <c r="J768" i="1"/>
  <c r="H768" i="1"/>
  <c r="J760" i="1"/>
  <c r="H760" i="1"/>
  <c r="J752" i="1"/>
  <c r="H752" i="1"/>
  <c r="J744" i="1"/>
  <c r="H744" i="1"/>
  <c r="J736" i="1"/>
  <c r="H736" i="1"/>
  <c r="J728" i="1"/>
  <c r="H728" i="1"/>
  <c r="J720" i="1"/>
  <c r="H720" i="1"/>
  <c r="J712" i="1"/>
  <c r="H712" i="1"/>
  <c r="J704" i="1"/>
  <c r="H704" i="1"/>
  <c r="J696" i="1"/>
  <c r="H696" i="1"/>
  <c r="J688" i="1"/>
  <c r="H688" i="1"/>
  <c r="J680" i="1"/>
  <c r="H680" i="1"/>
  <c r="J672" i="1"/>
  <c r="H672" i="1"/>
  <c r="J664" i="1"/>
  <c r="H664" i="1"/>
  <c r="J656" i="1"/>
  <c r="H656" i="1"/>
  <c r="J648" i="1"/>
  <c r="H648" i="1"/>
  <c r="J640" i="1"/>
  <c r="H640" i="1"/>
  <c r="J632" i="1"/>
  <c r="H632" i="1"/>
  <c r="J624" i="1"/>
  <c r="H624" i="1"/>
  <c r="J616" i="1"/>
  <c r="H616" i="1"/>
  <c r="J608" i="1"/>
  <c r="H608" i="1"/>
  <c r="J600" i="1"/>
  <c r="H600" i="1"/>
  <c r="J592" i="1"/>
  <c r="H592" i="1"/>
  <c r="J584" i="1"/>
  <c r="H584" i="1"/>
  <c r="J576" i="1"/>
  <c r="H576" i="1"/>
  <c r="J568" i="1"/>
  <c r="H568" i="1"/>
  <c r="J560" i="1"/>
  <c r="H560" i="1"/>
  <c r="J552" i="1"/>
  <c r="H552" i="1"/>
  <c r="J544" i="1"/>
  <c r="H544" i="1"/>
  <c r="J536" i="1"/>
  <c r="H536" i="1"/>
  <c r="J528" i="1"/>
  <c r="H528" i="1"/>
  <c r="J520" i="1"/>
  <c r="H520" i="1"/>
  <c r="J504" i="1"/>
  <c r="K504" i="1" s="1"/>
  <c r="H504" i="1"/>
  <c r="J488" i="1"/>
  <c r="H488" i="1"/>
  <c r="J480" i="1"/>
  <c r="H480" i="1"/>
  <c r="J472" i="1"/>
  <c r="H472" i="1"/>
  <c r="J464" i="1"/>
  <c r="K464" i="1" s="1"/>
  <c r="H464" i="1"/>
  <c r="J456" i="1"/>
  <c r="H456" i="1"/>
  <c r="J448" i="1"/>
  <c r="H448" i="1"/>
  <c r="J440" i="1"/>
  <c r="H440" i="1"/>
  <c r="J432" i="1"/>
  <c r="K432" i="1" s="1"/>
  <c r="H432" i="1"/>
  <c r="J424" i="1"/>
  <c r="H424" i="1"/>
  <c r="J416" i="1"/>
  <c r="H416" i="1"/>
  <c r="J408" i="1"/>
  <c r="H408" i="1"/>
  <c r="J400" i="1"/>
  <c r="K400" i="1" s="1"/>
  <c r="H400" i="1"/>
  <c r="J392" i="1"/>
  <c r="H392" i="1"/>
  <c r="J384" i="1"/>
  <c r="H384" i="1"/>
  <c r="J376" i="1"/>
  <c r="H376" i="1"/>
  <c r="J368" i="1"/>
  <c r="K368" i="1" s="1"/>
  <c r="H368" i="1"/>
  <c r="J360" i="1"/>
  <c r="H360" i="1"/>
  <c r="J352" i="1"/>
  <c r="H352" i="1"/>
  <c r="J344" i="1"/>
  <c r="H344" i="1"/>
  <c r="J336" i="1"/>
  <c r="K336" i="1" s="1"/>
  <c r="H336" i="1"/>
  <c r="J328" i="1"/>
  <c r="H328" i="1"/>
  <c r="J320" i="1"/>
  <c r="H320" i="1"/>
  <c r="J312" i="1"/>
  <c r="H312" i="1"/>
  <c r="J304" i="1"/>
  <c r="K304" i="1" s="1"/>
  <c r="H304" i="1"/>
  <c r="J296" i="1"/>
  <c r="H296" i="1"/>
  <c r="J288" i="1"/>
  <c r="H288" i="1"/>
  <c r="J280" i="1"/>
  <c r="H280" i="1"/>
  <c r="J272" i="1"/>
  <c r="K272" i="1" s="1"/>
  <c r="H272" i="1"/>
  <c r="J264" i="1"/>
  <c r="H264" i="1"/>
  <c r="J256" i="1"/>
  <c r="H256" i="1"/>
  <c r="J248" i="1"/>
  <c r="H248" i="1"/>
  <c r="J240" i="1"/>
  <c r="K240" i="1" s="1"/>
  <c r="H240" i="1"/>
  <c r="J232" i="1"/>
  <c r="H232" i="1"/>
  <c r="J224" i="1"/>
  <c r="H224" i="1"/>
  <c r="J216" i="1"/>
  <c r="H216" i="1"/>
  <c r="J208" i="1"/>
  <c r="K208" i="1" s="1"/>
  <c r="H208" i="1"/>
  <c r="J200" i="1"/>
  <c r="H200" i="1"/>
  <c r="J192" i="1"/>
  <c r="H192" i="1"/>
  <c r="J184" i="1"/>
  <c r="H184" i="1"/>
  <c r="J176" i="1"/>
  <c r="K176" i="1" s="1"/>
  <c r="H176" i="1"/>
  <c r="J168" i="1"/>
  <c r="H168" i="1"/>
  <c r="J160" i="1"/>
  <c r="H160" i="1"/>
  <c r="J152" i="1"/>
  <c r="H152" i="1"/>
  <c r="J144" i="1"/>
  <c r="K144" i="1" s="1"/>
  <c r="H144" i="1"/>
  <c r="J136" i="1"/>
  <c r="H136" i="1"/>
  <c r="J128" i="1"/>
  <c r="H128" i="1"/>
  <c r="J120" i="1"/>
  <c r="H120" i="1"/>
  <c r="J112" i="1"/>
  <c r="K112" i="1" s="1"/>
  <c r="H112" i="1"/>
  <c r="J104" i="1"/>
  <c r="H104" i="1"/>
  <c r="J96" i="1"/>
  <c r="H96" i="1"/>
  <c r="J88" i="1"/>
  <c r="H88" i="1"/>
  <c r="J80" i="1"/>
  <c r="K80" i="1" s="1"/>
  <c r="H80" i="1"/>
  <c r="J72" i="1"/>
  <c r="H72" i="1"/>
  <c r="J64" i="1"/>
  <c r="H64" i="1"/>
  <c r="J56" i="1"/>
  <c r="H56" i="1"/>
  <c r="J48" i="1"/>
  <c r="K48" i="1" s="1"/>
  <c r="H48" i="1"/>
  <c r="J40" i="1"/>
  <c r="H40" i="1"/>
  <c r="J32" i="1"/>
  <c r="H32" i="1"/>
  <c r="J24" i="1"/>
  <c r="H24" i="1"/>
  <c r="J16" i="1"/>
  <c r="K16" i="1" s="1"/>
  <c r="H16" i="1"/>
  <c r="J1458" i="1"/>
  <c r="K1458" i="1" s="1"/>
  <c r="H1458" i="1"/>
  <c r="I1458" i="1" s="1"/>
  <c r="J1442" i="1"/>
  <c r="H1442" i="1"/>
  <c r="J1426" i="1"/>
  <c r="H1426" i="1"/>
  <c r="J1410" i="1"/>
  <c r="K1410" i="1" s="1"/>
  <c r="H1410" i="1"/>
  <c r="J1394" i="1"/>
  <c r="K1394" i="1" s="1"/>
  <c r="H1394" i="1"/>
  <c r="I1394" i="1" s="1"/>
  <c r="J1378" i="1"/>
  <c r="H1378" i="1"/>
  <c r="J1362" i="1"/>
  <c r="H1362" i="1"/>
  <c r="J1346" i="1"/>
  <c r="K1346" i="1" s="1"/>
  <c r="H1346" i="1"/>
  <c r="J1322" i="1"/>
  <c r="K1322" i="1" s="1"/>
  <c r="H1322" i="1"/>
  <c r="I1322" i="1" s="1"/>
  <c r="J1306" i="1"/>
  <c r="H1306" i="1"/>
  <c r="J1290" i="1"/>
  <c r="K1290" i="1" s="1"/>
  <c r="H1290" i="1"/>
  <c r="I1290" i="1" s="1"/>
  <c r="J1274" i="1"/>
  <c r="K1274" i="1" s="1"/>
  <c r="H1274" i="1"/>
  <c r="I1274" i="1" s="1"/>
  <c r="J1258" i="1"/>
  <c r="K1258" i="1" s="1"/>
  <c r="H1258" i="1"/>
  <c r="I1258" i="1" s="1"/>
  <c r="J1242" i="1"/>
  <c r="H1242" i="1"/>
  <c r="J1226" i="1"/>
  <c r="K1226" i="1" s="1"/>
  <c r="H1226" i="1"/>
  <c r="I1226" i="1" s="1"/>
  <c r="J1202" i="1"/>
  <c r="H1202" i="1"/>
  <c r="J1194" i="1"/>
  <c r="K1194" i="1" s="1"/>
  <c r="H1194" i="1"/>
  <c r="I1194" i="1" s="1"/>
  <c r="J1170" i="1"/>
  <c r="H1170" i="1"/>
  <c r="J1154" i="1"/>
  <c r="K1154" i="1" s="1"/>
  <c r="H1154" i="1"/>
  <c r="I1154" i="1" s="1"/>
  <c r="J1138" i="1"/>
  <c r="H1138" i="1"/>
  <c r="J1122" i="1"/>
  <c r="H1122" i="1"/>
  <c r="J1098" i="1"/>
  <c r="K1098" i="1" s="1"/>
  <c r="H1098" i="1"/>
  <c r="I1098" i="1" s="1"/>
  <c r="J1082" i="1"/>
  <c r="H1082" i="1"/>
  <c r="J1066" i="1"/>
  <c r="K1066" i="1" s="1"/>
  <c r="H1066" i="1"/>
  <c r="I1066" i="1" s="1"/>
  <c r="J1050" i="1"/>
  <c r="H1050" i="1"/>
  <c r="J1034" i="1"/>
  <c r="K1034" i="1" s="1"/>
  <c r="H1034" i="1"/>
  <c r="I1034" i="1" s="1"/>
  <c r="J1018" i="1"/>
  <c r="H1018" i="1"/>
  <c r="J1002" i="1"/>
  <c r="K1002" i="1" s="1"/>
  <c r="H1002" i="1"/>
  <c r="I1002" i="1" s="1"/>
  <c r="J978" i="1"/>
  <c r="K978" i="1" s="1"/>
  <c r="H978" i="1"/>
  <c r="I978" i="1" s="1"/>
  <c r="J962" i="1"/>
  <c r="H962" i="1"/>
  <c r="J946" i="1"/>
  <c r="H946" i="1"/>
  <c r="J922" i="1"/>
  <c r="K922" i="1" s="1"/>
  <c r="H922" i="1"/>
  <c r="I922" i="1" s="1"/>
  <c r="J906" i="1"/>
  <c r="K906" i="1" s="1"/>
  <c r="H906" i="1"/>
  <c r="I906" i="1" s="1"/>
  <c r="J890" i="1"/>
  <c r="H890" i="1"/>
  <c r="J874" i="1"/>
  <c r="K874" i="1" s="1"/>
  <c r="H874" i="1"/>
  <c r="I874" i="1" s="1"/>
  <c r="J850" i="1"/>
  <c r="H850" i="1"/>
  <c r="J834" i="1"/>
  <c r="H834" i="1"/>
  <c r="J818" i="1"/>
  <c r="H818" i="1"/>
  <c r="J802" i="1"/>
  <c r="K802" i="1" s="1"/>
  <c r="H802" i="1"/>
  <c r="I802" i="1" s="1"/>
  <c r="J778" i="1"/>
  <c r="K778" i="1" s="1"/>
  <c r="H778" i="1"/>
  <c r="I778" i="1" s="1"/>
  <c r="J754" i="1"/>
  <c r="K754" i="1" s="1"/>
  <c r="H754" i="1"/>
  <c r="I754" i="1" s="1"/>
  <c r="J738" i="1"/>
  <c r="H738" i="1"/>
  <c r="J714" i="1"/>
  <c r="K714" i="1" s="1"/>
  <c r="H714" i="1"/>
  <c r="I714" i="1" s="1"/>
  <c r="J706" i="1"/>
  <c r="K706" i="1" s="1"/>
  <c r="H706" i="1"/>
  <c r="J682" i="1"/>
  <c r="K682" i="1" s="1"/>
  <c r="H682" i="1"/>
  <c r="I682" i="1" s="1"/>
  <c r="J666" i="1"/>
  <c r="H666" i="1"/>
  <c r="J650" i="1"/>
  <c r="K650" i="1" s="1"/>
  <c r="H650" i="1"/>
  <c r="I650" i="1" s="1"/>
  <c r="J634" i="1"/>
  <c r="K634" i="1" s="1"/>
  <c r="H634" i="1"/>
  <c r="I634" i="1" s="1"/>
  <c r="J618" i="1"/>
  <c r="K618" i="1" s="1"/>
  <c r="H618" i="1"/>
  <c r="I618" i="1" s="1"/>
  <c r="J602" i="1"/>
  <c r="H602" i="1"/>
  <c r="J578" i="1"/>
  <c r="K578" i="1" s="1"/>
  <c r="H578" i="1"/>
  <c r="I578" i="1" s="1"/>
  <c r="J562" i="1"/>
  <c r="H562" i="1"/>
  <c r="J546" i="1"/>
  <c r="H546" i="1"/>
  <c r="J530" i="1"/>
  <c r="H530" i="1"/>
  <c r="J514" i="1"/>
  <c r="K514" i="1" s="1"/>
  <c r="H514" i="1"/>
  <c r="I514" i="1" s="1"/>
  <c r="J498" i="1"/>
  <c r="H498" i="1"/>
  <c r="J482" i="1"/>
  <c r="H482" i="1"/>
  <c r="J466" i="1"/>
  <c r="H466" i="1"/>
  <c r="J450" i="1"/>
  <c r="K450" i="1" s="1"/>
  <c r="H450" i="1"/>
  <c r="I450" i="1" s="1"/>
  <c r="J434" i="1"/>
  <c r="H434" i="1"/>
  <c r="J410" i="1"/>
  <c r="H410" i="1"/>
  <c r="J386" i="1"/>
  <c r="H386" i="1"/>
  <c r="J370" i="1"/>
  <c r="H370" i="1"/>
  <c r="J354" i="1"/>
  <c r="K354" i="1" s="1"/>
  <c r="H354" i="1"/>
  <c r="J330" i="1"/>
  <c r="K330" i="1" s="1"/>
  <c r="H330" i="1"/>
  <c r="I330" i="1" s="1"/>
  <c r="J306" i="1"/>
  <c r="H306" i="1"/>
  <c r="J290" i="1"/>
  <c r="K290" i="1" s="1"/>
  <c r="H290" i="1"/>
  <c r="I290" i="1" s="1"/>
  <c r="J274" i="1"/>
  <c r="H274" i="1"/>
  <c r="J258" i="1"/>
  <c r="H258" i="1"/>
  <c r="J234" i="1"/>
  <c r="K234" i="1" s="1"/>
  <c r="H234" i="1"/>
  <c r="I234" i="1" s="1"/>
  <c r="J226" i="1"/>
  <c r="K226" i="1" s="1"/>
  <c r="H226" i="1"/>
  <c r="I226" i="1" s="1"/>
  <c r="J202" i="1"/>
  <c r="K202" i="1" s="1"/>
  <c r="H202" i="1"/>
  <c r="I202" i="1" s="1"/>
  <c r="J178" i="1"/>
  <c r="K178" i="1" s="1"/>
  <c r="H178" i="1"/>
  <c r="I178" i="1" s="1"/>
  <c r="J170" i="1"/>
  <c r="K170" i="1" s="1"/>
  <c r="H170" i="1"/>
  <c r="I170" i="1" s="1"/>
  <c r="J146" i="1"/>
  <c r="H146" i="1"/>
  <c r="J114" i="1"/>
  <c r="H114" i="1"/>
  <c r="J90" i="1"/>
  <c r="H90" i="1"/>
  <c r="J66" i="1"/>
  <c r="H66" i="1"/>
  <c r="J34" i="1"/>
  <c r="K34" i="1" s="1"/>
  <c r="H34" i="1"/>
  <c r="I34" i="1" s="1"/>
  <c r="J2817" i="1"/>
  <c r="K2817" i="1" s="1"/>
  <c r="H2817" i="1"/>
  <c r="I2817" i="1" s="1"/>
  <c r="J2785" i="1"/>
  <c r="K2785" i="1" s="1"/>
  <c r="H2785" i="1"/>
  <c r="I2785" i="1" s="1"/>
  <c r="J2753" i="1"/>
  <c r="H2753" i="1"/>
  <c r="J2713" i="1"/>
  <c r="K2713" i="1" s="1"/>
  <c r="H2713" i="1"/>
  <c r="I2713" i="1" s="1"/>
  <c r="J2681" i="1"/>
  <c r="K2681" i="1" s="1"/>
  <c r="H2681" i="1"/>
  <c r="I2681" i="1" s="1"/>
  <c r="J2657" i="1"/>
  <c r="K2657" i="1" s="1"/>
  <c r="H2657" i="1"/>
  <c r="I2657" i="1" s="1"/>
  <c r="J2617" i="1"/>
  <c r="H2617" i="1"/>
  <c r="J2577" i="1"/>
  <c r="H2577" i="1"/>
  <c r="J2545" i="1"/>
  <c r="H2545" i="1"/>
  <c r="J2513" i="1"/>
  <c r="H2513" i="1"/>
  <c r="J2481" i="1"/>
  <c r="H2481" i="1"/>
  <c r="J2449" i="1"/>
  <c r="K2449" i="1" s="1"/>
  <c r="H2449" i="1"/>
  <c r="I2449" i="1" s="1"/>
  <c r="J2417" i="1"/>
  <c r="K2417" i="1" s="1"/>
  <c r="H2417" i="1"/>
  <c r="I2417" i="1" s="1"/>
  <c r="J2377" i="1"/>
  <c r="H2377" i="1"/>
  <c r="J2353" i="1"/>
  <c r="H2353" i="1"/>
  <c r="J2329" i="1"/>
  <c r="K2329" i="1" s="1"/>
  <c r="H2329" i="1"/>
  <c r="I2329" i="1" s="1"/>
  <c r="J2305" i="1"/>
  <c r="K2305" i="1" s="1"/>
  <c r="H2305" i="1"/>
  <c r="J2289" i="1"/>
  <c r="H2289" i="1"/>
  <c r="J2273" i="1"/>
  <c r="H2273" i="1"/>
  <c r="J2265" i="1"/>
  <c r="K2265" i="1" s="1"/>
  <c r="H2265" i="1"/>
  <c r="I2265" i="1" s="1"/>
  <c r="J2241" i="1"/>
  <c r="K2241" i="1" s="1"/>
  <c r="H2241" i="1"/>
  <c r="J2233" i="1"/>
  <c r="H2233" i="1"/>
  <c r="J2217" i="1"/>
  <c r="H2217" i="1"/>
  <c r="J2209" i="1"/>
  <c r="H2209" i="1"/>
  <c r="J2193" i="1"/>
  <c r="K2193" i="1" s="1"/>
  <c r="H2193" i="1"/>
  <c r="I2193" i="1" s="1"/>
  <c r="J2185" i="1"/>
  <c r="H2185" i="1"/>
  <c r="J2169" i="1"/>
  <c r="H2169" i="1"/>
  <c r="J2161" i="1"/>
  <c r="H2161" i="1"/>
  <c r="J2145" i="1"/>
  <c r="H2145" i="1"/>
  <c r="J2137" i="1"/>
  <c r="K2137" i="1" s="1"/>
  <c r="H2137" i="1"/>
  <c r="I2137" i="1" s="1"/>
  <c r="J2129" i="1"/>
  <c r="K2129" i="1" s="1"/>
  <c r="H2129" i="1"/>
  <c r="I2129" i="1" s="1"/>
  <c r="J2113" i="1"/>
  <c r="K2113" i="1" s="1"/>
  <c r="H2113" i="1"/>
  <c r="I2113" i="1" s="1"/>
  <c r="J2105" i="1"/>
  <c r="K2105" i="1" s="1"/>
  <c r="H2105" i="1"/>
  <c r="I2105" i="1" s="1"/>
  <c r="J2089" i="1"/>
  <c r="K2089" i="1" s="1"/>
  <c r="H2089" i="1"/>
  <c r="I2089" i="1" s="1"/>
  <c r="J2081" i="1"/>
  <c r="H2081" i="1"/>
  <c r="J2065" i="1"/>
  <c r="K2065" i="1" s="1"/>
  <c r="H2065" i="1"/>
  <c r="I2065" i="1" s="1"/>
  <c r="J2049" i="1"/>
  <c r="K2049" i="1" s="1"/>
  <c r="H2049" i="1"/>
  <c r="J2033" i="1"/>
  <c r="H2033" i="1"/>
  <c r="J2017" i="1"/>
  <c r="H2017" i="1"/>
  <c r="J2009" i="1"/>
  <c r="K2009" i="1" s="1"/>
  <c r="H2009" i="1"/>
  <c r="I2009" i="1" s="1"/>
  <c r="J1993" i="1"/>
  <c r="K1993" i="1" s="1"/>
  <c r="H1993" i="1"/>
  <c r="J1985" i="1"/>
  <c r="H1985" i="1"/>
  <c r="J1969" i="1"/>
  <c r="H1969" i="1"/>
  <c r="J1961" i="1"/>
  <c r="H1961" i="1"/>
  <c r="J1945" i="1"/>
  <c r="K1945" i="1" s="1"/>
  <c r="H1945" i="1"/>
  <c r="I1945" i="1" s="1"/>
  <c r="J1937" i="1"/>
  <c r="K1937" i="1" s="1"/>
  <c r="H1937" i="1"/>
  <c r="I1937" i="1" s="1"/>
  <c r="J1921" i="1"/>
  <c r="H1921" i="1"/>
  <c r="J1913" i="1"/>
  <c r="K1913" i="1" s="1"/>
  <c r="H1913" i="1"/>
  <c r="I1913" i="1" s="1"/>
  <c r="J1897" i="1"/>
  <c r="K1897" i="1" s="1"/>
  <c r="H1897" i="1"/>
  <c r="I1897" i="1" s="1"/>
  <c r="J1889" i="1"/>
  <c r="K1889" i="1" s="1"/>
  <c r="H1889" i="1"/>
  <c r="I1889" i="1" s="1"/>
  <c r="J1873" i="1"/>
  <c r="K1873" i="1" s="1"/>
  <c r="H1873" i="1"/>
  <c r="I1873" i="1" s="1"/>
  <c r="J1865" i="1"/>
  <c r="K1865" i="1" s="1"/>
  <c r="H1865" i="1"/>
  <c r="I1865" i="1" s="1"/>
  <c r="J1849" i="1"/>
  <c r="K1849" i="1" s="1"/>
  <c r="H1849" i="1"/>
  <c r="J1833" i="1"/>
  <c r="H1833" i="1"/>
  <c r="J1825" i="1"/>
  <c r="H1825" i="1"/>
  <c r="J1809" i="1"/>
  <c r="K1809" i="1" s="1"/>
  <c r="H1809" i="1"/>
  <c r="I1809" i="1" s="1"/>
  <c r="J1801" i="1"/>
  <c r="K1801" i="1" s="1"/>
  <c r="H1801" i="1"/>
  <c r="J1785" i="1"/>
  <c r="H1785" i="1"/>
  <c r="J1777" i="1"/>
  <c r="H1777" i="1"/>
  <c r="J1761" i="1"/>
  <c r="H1761" i="1"/>
  <c r="J1753" i="1"/>
  <c r="K1753" i="1" s="1"/>
  <c r="H1753" i="1"/>
  <c r="I1753" i="1" s="1"/>
  <c r="J1745" i="1"/>
  <c r="H1745" i="1"/>
  <c r="J1729" i="1"/>
  <c r="H1729" i="1"/>
  <c r="J1721" i="1"/>
  <c r="H1721" i="1"/>
  <c r="J1713" i="1"/>
  <c r="K1713" i="1" s="1"/>
  <c r="H1713" i="1"/>
  <c r="I1713" i="1" s="1"/>
  <c r="J1705" i="1"/>
  <c r="H1705" i="1"/>
  <c r="J1697" i="1"/>
  <c r="H1697" i="1"/>
  <c r="J1681" i="1"/>
  <c r="H1681" i="1"/>
  <c r="J1673" i="1"/>
  <c r="K1673" i="1" s="1"/>
  <c r="H1673" i="1"/>
  <c r="I1673" i="1" s="1"/>
  <c r="J1665" i="1"/>
  <c r="H1665" i="1"/>
  <c r="J1657" i="1"/>
  <c r="H1657" i="1"/>
  <c r="J1649" i="1"/>
  <c r="K1649" i="1" s="1"/>
  <c r="H1649" i="1"/>
  <c r="I1649" i="1" s="1"/>
  <c r="J1641" i="1"/>
  <c r="H1641" i="1"/>
  <c r="J1633" i="1"/>
  <c r="K1633" i="1" s="1"/>
  <c r="H1633" i="1"/>
  <c r="I1633" i="1" s="1"/>
  <c r="J1625" i="1"/>
  <c r="H1625" i="1"/>
  <c r="J1617" i="1"/>
  <c r="H1617" i="1"/>
  <c r="J1601" i="1"/>
  <c r="H1601" i="1"/>
  <c r="J1593" i="1"/>
  <c r="K1593" i="1" s="1"/>
  <c r="H1593" i="1"/>
  <c r="I1593" i="1" s="1"/>
  <c r="J1585" i="1"/>
  <c r="H1585" i="1"/>
  <c r="J1577" i="1"/>
  <c r="H1577" i="1"/>
  <c r="J1569" i="1"/>
  <c r="H1569" i="1"/>
  <c r="J1561" i="1"/>
  <c r="K1561" i="1" s="1"/>
  <c r="H1561" i="1"/>
  <c r="I1561" i="1" s="1"/>
  <c r="J1553" i="1"/>
  <c r="H1553" i="1"/>
  <c r="J1545" i="1"/>
  <c r="H1545" i="1"/>
  <c r="J1537" i="1"/>
  <c r="H1537" i="1"/>
  <c r="J1529" i="1"/>
  <c r="K1529" i="1" s="1"/>
  <c r="H1529" i="1"/>
  <c r="I1529" i="1" s="1"/>
  <c r="J1521" i="1"/>
  <c r="H1521" i="1"/>
  <c r="J1513" i="1"/>
  <c r="H1513" i="1"/>
  <c r="J1505" i="1"/>
  <c r="H1505" i="1"/>
  <c r="J1497" i="1"/>
  <c r="K1497" i="1" s="1"/>
  <c r="H1497" i="1"/>
  <c r="I1497" i="1" s="1"/>
  <c r="J1481" i="1"/>
  <c r="H1481" i="1"/>
  <c r="J1473" i="1"/>
  <c r="H1473" i="1"/>
  <c r="J1465" i="1"/>
  <c r="K1465" i="1" s="1"/>
  <c r="H1465" i="1"/>
  <c r="I1465" i="1" s="1"/>
  <c r="J1457" i="1"/>
  <c r="K1457" i="1" s="1"/>
  <c r="H1457" i="1"/>
  <c r="I1457" i="1" s="1"/>
  <c r="J1449" i="1"/>
  <c r="H1449" i="1"/>
  <c r="J1441" i="1"/>
  <c r="H1441" i="1"/>
  <c r="I1441" i="1" s="1"/>
  <c r="J1433" i="1"/>
  <c r="K1433" i="1" s="1"/>
  <c r="H1433" i="1"/>
  <c r="J1425" i="1"/>
  <c r="H1425" i="1"/>
  <c r="J1417" i="1"/>
  <c r="H1417" i="1"/>
  <c r="J1409" i="1"/>
  <c r="H1409" i="1"/>
  <c r="J1401" i="1"/>
  <c r="H1401" i="1"/>
  <c r="J1393" i="1"/>
  <c r="K1393" i="1" s="1"/>
  <c r="H1393" i="1"/>
  <c r="I1393" i="1" s="1"/>
  <c r="J1385" i="1"/>
  <c r="H1385" i="1"/>
  <c r="J1377" i="1"/>
  <c r="H1377" i="1"/>
  <c r="I1377" i="1" s="1"/>
  <c r="J1369" i="1"/>
  <c r="H1369" i="1"/>
  <c r="J1361" i="1"/>
  <c r="H1361" i="1"/>
  <c r="J1353" i="1"/>
  <c r="H1353" i="1"/>
  <c r="J1345" i="1"/>
  <c r="H1345" i="1"/>
  <c r="J1337" i="1"/>
  <c r="K1337" i="1" s="1"/>
  <c r="H1337" i="1"/>
  <c r="J1329" i="1"/>
  <c r="K1329" i="1" s="1"/>
  <c r="H1329" i="1"/>
  <c r="I1329" i="1" s="1"/>
  <c r="J1321" i="1"/>
  <c r="H1321" i="1"/>
  <c r="J1313" i="1"/>
  <c r="H1313" i="1"/>
  <c r="J1305" i="1"/>
  <c r="K1305" i="1" s="1"/>
  <c r="H1305" i="1"/>
  <c r="J1297" i="1"/>
  <c r="H1297" i="1"/>
  <c r="J1289" i="1"/>
  <c r="H1289" i="1"/>
  <c r="J1281" i="1"/>
  <c r="H1281" i="1"/>
  <c r="J1273" i="1"/>
  <c r="K1273" i="1" s="1"/>
  <c r="H1273" i="1"/>
  <c r="I1273" i="1" s="1"/>
  <c r="J1265" i="1"/>
  <c r="H1265" i="1"/>
  <c r="H1249" i="1"/>
  <c r="J1241" i="1"/>
  <c r="H1241" i="1"/>
  <c r="I1241" i="1" s="1"/>
  <c r="J1233" i="1"/>
  <c r="H1233" i="1"/>
  <c r="J1225" i="1"/>
  <c r="H1225" i="1"/>
  <c r="J1217" i="1"/>
  <c r="H1217" i="1"/>
  <c r="J1209" i="1"/>
  <c r="K1209" i="1" s="1"/>
  <c r="H1209" i="1"/>
  <c r="I1209" i="1" s="1"/>
  <c r="J1201" i="1"/>
  <c r="K1201" i="1" s="1"/>
  <c r="H1201" i="1"/>
  <c r="I1201" i="1" s="1"/>
  <c r="J1193" i="1"/>
  <c r="K1193" i="1" s="1"/>
  <c r="H1193" i="1"/>
  <c r="I1193" i="1" s="1"/>
  <c r="J1185" i="1"/>
  <c r="H1185" i="1"/>
  <c r="J1177" i="1"/>
  <c r="H1177" i="1"/>
  <c r="J1169" i="1"/>
  <c r="K1169" i="1" s="1"/>
  <c r="H1169" i="1"/>
  <c r="J1161" i="1"/>
  <c r="H1161" i="1"/>
  <c r="J1153" i="1"/>
  <c r="H1153" i="1"/>
  <c r="J1145" i="1"/>
  <c r="H1145" i="1"/>
  <c r="J1137" i="1"/>
  <c r="K1137" i="1" s="1"/>
  <c r="H1137" i="1"/>
  <c r="I1137" i="1" s="1"/>
  <c r="J1129" i="1"/>
  <c r="K1129" i="1" s="1"/>
  <c r="H1129" i="1"/>
  <c r="I1129" i="1" s="1"/>
  <c r="J1121" i="1"/>
  <c r="H1121" i="1"/>
  <c r="J1113" i="1"/>
  <c r="H1113" i="1"/>
  <c r="J2840" i="1"/>
  <c r="K2840" i="1" s="1"/>
  <c r="H2840" i="1"/>
  <c r="J2824" i="1"/>
  <c r="H2824" i="1"/>
  <c r="J2808" i="1"/>
  <c r="H2808" i="1"/>
  <c r="J2792" i="1"/>
  <c r="K2792" i="1" s="1"/>
  <c r="H2792" i="1"/>
  <c r="I2792" i="1" s="1"/>
  <c r="J2768" i="1"/>
  <c r="K2768" i="1" s="1"/>
  <c r="H2768" i="1"/>
  <c r="I2768" i="1" s="1"/>
  <c r="J2752" i="1"/>
  <c r="K2752" i="1" s="1"/>
  <c r="H2752" i="1"/>
  <c r="I2752" i="1" s="1"/>
  <c r="J2736" i="1"/>
  <c r="H2736" i="1"/>
  <c r="J2720" i="1"/>
  <c r="H2720" i="1"/>
  <c r="J2704" i="1"/>
  <c r="H2704" i="1"/>
  <c r="J2688" i="1"/>
  <c r="K2688" i="1" s="1"/>
  <c r="H2688" i="1"/>
  <c r="I2688" i="1" s="1"/>
  <c r="J2672" i="1"/>
  <c r="H2672" i="1"/>
  <c r="J2648" i="1"/>
  <c r="H2648" i="1"/>
  <c r="J2624" i="1"/>
  <c r="K2624" i="1" s="1"/>
  <c r="H2624" i="1"/>
  <c r="J2616" i="1"/>
  <c r="K2616" i="1" s="1"/>
  <c r="H2616" i="1"/>
  <c r="I2616" i="1" s="1"/>
  <c r="J2608" i="1"/>
  <c r="H2608" i="1"/>
  <c r="J2584" i="1"/>
  <c r="K2584" i="1" s="1"/>
  <c r="H2584" i="1"/>
  <c r="I2584" i="1" s="1"/>
  <c r="J2576" i="1"/>
  <c r="K2576" i="1" s="1"/>
  <c r="H2576" i="1"/>
  <c r="J2560" i="1"/>
  <c r="H2560" i="1"/>
  <c r="J2544" i="1"/>
  <c r="H2544" i="1"/>
  <c r="J2528" i="1"/>
  <c r="K2528" i="1" s="1"/>
  <c r="H2528" i="1"/>
  <c r="I2528" i="1" s="1"/>
  <c r="J2512" i="1"/>
  <c r="H2512" i="1"/>
  <c r="J2496" i="1"/>
  <c r="H2496" i="1"/>
  <c r="J2480" i="1"/>
  <c r="K2480" i="1" s="1"/>
  <c r="H2480" i="1"/>
  <c r="I2480" i="1" s="1"/>
  <c r="J2464" i="1"/>
  <c r="K2464" i="1" s="1"/>
  <c r="H2464" i="1"/>
  <c r="I2464" i="1" s="1"/>
  <c r="J2448" i="1"/>
  <c r="K2448" i="1" s="1"/>
  <c r="H2448" i="1"/>
  <c r="J2432" i="1"/>
  <c r="K2432" i="1" s="1"/>
  <c r="H2432" i="1"/>
  <c r="I2432" i="1" s="1"/>
  <c r="J2416" i="1"/>
  <c r="H2416" i="1"/>
  <c r="J2400" i="1"/>
  <c r="K2400" i="1" s="1"/>
  <c r="H2400" i="1"/>
  <c r="I2400" i="1" s="1"/>
  <c r="J2384" i="1"/>
  <c r="H2384" i="1"/>
  <c r="J2368" i="1"/>
  <c r="K2368" i="1" s="1"/>
  <c r="H2368" i="1"/>
  <c r="I2368" i="1" s="1"/>
  <c r="J2344" i="1"/>
  <c r="H2344" i="1"/>
  <c r="J2336" i="1"/>
  <c r="H2336" i="1"/>
  <c r="J2312" i="1"/>
  <c r="K2312" i="1" s="1"/>
  <c r="H2312" i="1"/>
  <c r="J2304" i="1"/>
  <c r="H2304" i="1"/>
  <c r="J2288" i="1"/>
  <c r="H2288" i="1"/>
  <c r="J2272" i="1"/>
  <c r="H2272" i="1"/>
  <c r="I2272" i="1" s="1"/>
  <c r="J2256" i="1"/>
  <c r="H2256" i="1"/>
  <c r="J2240" i="1"/>
  <c r="H2240" i="1"/>
  <c r="J2224" i="1"/>
  <c r="H2224" i="1"/>
  <c r="J2208" i="1"/>
  <c r="K2208" i="1" s="1"/>
  <c r="H2208" i="1"/>
  <c r="I2208" i="1" s="1"/>
  <c r="J2192" i="1"/>
  <c r="K2192" i="1" s="1"/>
  <c r="H2192" i="1"/>
  <c r="I2192" i="1" s="1"/>
  <c r="J2184" i="1"/>
  <c r="K2184" i="1" s="1"/>
  <c r="H2184" i="1"/>
  <c r="I2184" i="1" s="1"/>
  <c r="J2160" i="1"/>
  <c r="H2160" i="1"/>
  <c r="J2152" i="1"/>
  <c r="H2152" i="1"/>
  <c r="J2136" i="1"/>
  <c r="H2136" i="1"/>
  <c r="J2120" i="1"/>
  <c r="H2120" i="1"/>
  <c r="J2104" i="1"/>
  <c r="H2104" i="1"/>
  <c r="J2088" i="1"/>
  <c r="H2088" i="1"/>
  <c r="J2072" i="1"/>
  <c r="K2072" i="1" s="1"/>
  <c r="H2072" i="1"/>
  <c r="J2048" i="1"/>
  <c r="H2048" i="1"/>
  <c r="J2040" i="1"/>
  <c r="H2040" i="1"/>
  <c r="J2032" i="1"/>
  <c r="H2032" i="1"/>
  <c r="J2008" i="1"/>
  <c r="K2008" i="1" s="1"/>
  <c r="H2008" i="1"/>
  <c r="J1992" i="1"/>
  <c r="H1992" i="1"/>
  <c r="J1984" i="1"/>
  <c r="H1984" i="1"/>
  <c r="J1960" i="1"/>
  <c r="K1960" i="1" s="1"/>
  <c r="H1960" i="1"/>
  <c r="I1960" i="1" s="1"/>
  <c r="J1952" i="1"/>
  <c r="H1952" i="1"/>
  <c r="J1936" i="1"/>
  <c r="K1936" i="1" s="1"/>
  <c r="H1936" i="1"/>
  <c r="I1936" i="1" s="1"/>
  <c r="J1912" i="1"/>
  <c r="H1912" i="1"/>
  <c r="J1896" i="1"/>
  <c r="H1896" i="1"/>
  <c r="J1880" i="1"/>
  <c r="K1880" i="1" s="1"/>
  <c r="H1880" i="1"/>
  <c r="J1864" i="1"/>
  <c r="H1864" i="1"/>
  <c r="J1840" i="1"/>
  <c r="H1840" i="1"/>
  <c r="J1824" i="1"/>
  <c r="H1824" i="1"/>
  <c r="I1824" i="1" s="1"/>
  <c r="J1816" i="1"/>
  <c r="K1816" i="1" s="1"/>
  <c r="H1816" i="1"/>
  <c r="J1792" i="1"/>
  <c r="H1792" i="1"/>
  <c r="J1784" i="1"/>
  <c r="H1784" i="1"/>
  <c r="J1768" i="1"/>
  <c r="H1768" i="1"/>
  <c r="J1752" i="1"/>
  <c r="K1752" i="1" s="1"/>
  <c r="H1752" i="1"/>
  <c r="I1752" i="1" s="1"/>
  <c r="J1736" i="1"/>
  <c r="H1736" i="1"/>
  <c r="J1720" i="1"/>
  <c r="H1720" i="1"/>
  <c r="J1696" i="1"/>
  <c r="H1696" i="1"/>
  <c r="I1696" i="1" s="1"/>
  <c r="J1680" i="1"/>
  <c r="K1680" i="1" s="1"/>
  <c r="H1680" i="1"/>
  <c r="J1656" i="1"/>
  <c r="K1656" i="1" s="1"/>
  <c r="H1656" i="1"/>
  <c r="I1656" i="1" s="1"/>
  <c r="J1640" i="1"/>
  <c r="H1640" i="1"/>
  <c r="J1632" i="1"/>
  <c r="H1632" i="1"/>
  <c r="J1608" i="1"/>
  <c r="K1608" i="1" s="1"/>
  <c r="H1608" i="1"/>
  <c r="J1592" i="1"/>
  <c r="K1592" i="1" s="1"/>
  <c r="H1592" i="1"/>
  <c r="I1592" i="1" s="1"/>
  <c r="J1576" i="1"/>
  <c r="H1576" i="1"/>
  <c r="J1552" i="1"/>
  <c r="H1552" i="1"/>
  <c r="I1552" i="1" s="1"/>
  <c r="J1544" i="1"/>
  <c r="K1544" i="1" s="1"/>
  <c r="H1544" i="1"/>
  <c r="J1528" i="1"/>
  <c r="K1528" i="1" s="1"/>
  <c r="H1528" i="1"/>
  <c r="I1528" i="1" s="1"/>
  <c r="J1512" i="1"/>
  <c r="H1512" i="1"/>
  <c r="J1496" i="1"/>
  <c r="H1496" i="1"/>
  <c r="J1472" i="1"/>
  <c r="K1472" i="1" s="1"/>
  <c r="H1472" i="1"/>
  <c r="J1456" i="1"/>
  <c r="H1456" i="1"/>
  <c r="I1456" i="1" s="1"/>
  <c r="J1440" i="1"/>
  <c r="H1440" i="1"/>
  <c r="J1432" i="1"/>
  <c r="H1432" i="1"/>
  <c r="J1416" i="1"/>
  <c r="K1416" i="1" s="1"/>
  <c r="H1416" i="1"/>
  <c r="J1400" i="1"/>
  <c r="H1400" i="1"/>
  <c r="J1392" i="1"/>
  <c r="H1392" i="1"/>
  <c r="J1384" i="1"/>
  <c r="H1384" i="1"/>
  <c r="I1384" i="1" s="1"/>
  <c r="J1368" i="1"/>
  <c r="K1368" i="1" s="1"/>
  <c r="H1368" i="1"/>
  <c r="I1368" i="1" s="1"/>
  <c r="J1360" i="1"/>
  <c r="K1360" i="1" s="1"/>
  <c r="H1360" i="1"/>
  <c r="I1360" i="1" s="1"/>
  <c r="J1336" i="1"/>
  <c r="H1336" i="1"/>
  <c r="J1328" i="1"/>
  <c r="H1328" i="1"/>
  <c r="J1312" i="1"/>
  <c r="K1312" i="1" s="1"/>
  <c r="H1312" i="1"/>
  <c r="J1288" i="1"/>
  <c r="K1288" i="1" s="1"/>
  <c r="H1288" i="1"/>
  <c r="I1288" i="1" s="1"/>
  <c r="J1256" i="1"/>
  <c r="H1256" i="1"/>
  <c r="J1160" i="1"/>
  <c r="H1160" i="1"/>
  <c r="J496" i="1"/>
  <c r="K496" i="1" s="1"/>
  <c r="H496" i="1"/>
  <c r="J2839" i="1"/>
  <c r="H2839" i="1"/>
  <c r="J2831" i="1"/>
  <c r="H2831" i="1"/>
  <c r="J2823" i="1"/>
  <c r="H2823" i="1"/>
  <c r="J2815" i="1"/>
  <c r="K2815" i="1" s="1"/>
  <c r="H2815" i="1"/>
  <c r="J2807" i="1"/>
  <c r="K2807" i="1" s="1"/>
  <c r="H2807" i="1"/>
  <c r="I2807" i="1" s="1"/>
  <c r="J2799" i="1"/>
  <c r="H2799" i="1"/>
  <c r="J2791" i="1"/>
  <c r="K2791" i="1" s="1"/>
  <c r="H2791" i="1"/>
  <c r="I2791" i="1" s="1"/>
  <c r="J2783" i="1"/>
  <c r="K2783" i="1" s="1"/>
  <c r="H2783" i="1"/>
  <c r="J2775" i="1"/>
  <c r="K2775" i="1" s="1"/>
  <c r="H2775" i="1"/>
  <c r="I2775" i="1" s="1"/>
  <c r="J2767" i="1"/>
  <c r="H2767" i="1"/>
  <c r="J2759" i="1"/>
  <c r="H2759" i="1"/>
  <c r="J2751" i="1"/>
  <c r="H2751" i="1"/>
  <c r="J2743" i="1"/>
  <c r="K2743" i="1" s="1"/>
  <c r="H2743" i="1"/>
  <c r="I2743" i="1" s="1"/>
  <c r="J2735" i="1"/>
  <c r="K2735" i="1" s="1"/>
  <c r="H2735" i="1"/>
  <c r="I2735" i="1" s="1"/>
  <c r="J2727" i="1"/>
  <c r="H2727" i="1"/>
  <c r="J2719" i="1"/>
  <c r="K2719" i="1" s="1"/>
  <c r="H2719" i="1"/>
  <c r="J2711" i="1"/>
  <c r="H2711" i="1"/>
  <c r="J2703" i="1"/>
  <c r="H2703" i="1"/>
  <c r="J2695" i="1"/>
  <c r="H2695" i="1"/>
  <c r="J2687" i="1"/>
  <c r="H2687" i="1"/>
  <c r="J2679" i="1"/>
  <c r="H2679" i="1"/>
  <c r="J2671" i="1"/>
  <c r="K2671" i="1" s="1"/>
  <c r="H2671" i="1"/>
  <c r="I2671" i="1" s="1"/>
  <c r="J2663" i="1"/>
  <c r="H2663" i="1"/>
  <c r="J2655" i="1"/>
  <c r="H2655" i="1"/>
  <c r="J2647" i="1"/>
  <c r="H2647" i="1"/>
  <c r="J2639" i="1"/>
  <c r="H2639" i="1"/>
  <c r="J2631" i="1"/>
  <c r="K2631" i="1" s="1"/>
  <c r="H2631" i="1"/>
  <c r="I2631" i="1" s="1"/>
  <c r="J2623" i="1"/>
  <c r="K2623" i="1" s="1"/>
  <c r="H2623" i="1"/>
  <c r="I2623" i="1" s="1"/>
  <c r="J2615" i="1"/>
  <c r="K2615" i="1" s="1"/>
  <c r="H2615" i="1"/>
  <c r="I2615" i="1" s="1"/>
  <c r="J2607" i="1"/>
  <c r="K2607" i="1" s="1"/>
  <c r="H2607" i="1"/>
  <c r="I2607" i="1" s="1"/>
  <c r="J2599" i="1"/>
  <c r="H2599" i="1"/>
  <c r="J2591" i="1"/>
  <c r="K2591" i="1" s="1"/>
  <c r="H2591" i="1"/>
  <c r="J2583" i="1"/>
  <c r="H2583" i="1"/>
  <c r="J2575" i="1"/>
  <c r="H2575" i="1"/>
  <c r="J2567" i="1"/>
  <c r="H2567" i="1"/>
  <c r="J2559" i="1"/>
  <c r="H2559" i="1"/>
  <c r="J2551" i="1"/>
  <c r="H2551" i="1"/>
  <c r="J2543" i="1"/>
  <c r="K2543" i="1" s="1"/>
  <c r="H2543" i="1"/>
  <c r="I2543" i="1" s="1"/>
  <c r="J2535" i="1"/>
  <c r="H2535" i="1"/>
  <c r="J2527" i="1"/>
  <c r="K2527" i="1" s="1"/>
  <c r="H2527" i="1"/>
  <c r="J2519" i="1"/>
  <c r="K2519" i="1" s="1"/>
  <c r="H2519" i="1"/>
  <c r="I2519" i="1" s="1"/>
  <c r="J2511" i="1"/>
  <c r="H2511" i="1"/>
  <c r="J2503" i="1"/>
  <c r="H2503" i="1"/>
  <c r="J2495" i="1"/>
  <c r="H2495" i="1"/>
  <c r="J2487" i="1"/>
  <c r="K2487" i="1" s="1"/>
  <c r="H2487" i="1"/>
  <c r="I2487" i="1" s="1"/>
  <c r="J2479" i="1"/>
  <c r="K2479" i="1" s="1"/>
  <c r="H2479" i="1"/>
  <c r="I2479" i="1" s="1"/>
  <c r="J2471" i="1"/>
  <c r="H2471" i="1"/>
  <c r="J2463" i="1"/>
  <c r="K2463" i="1" s="1"/>
  <c r="H2463" i="1"/>
  <c r="J2455" i="1"/>
  <c r="H2455" i="1"/>
  <c r="J2447" i="1"/>
  <c r="H2447" i="1"/>
  <c r="J2439" i="1"/>
  <c r="H2439" i="1"/>
  <c r="J2431" i="1"/>
  <c r="H2431" i="1"/>
  <c r="J2423" i="1"/>
  <c r="H2423" i="1"/>
  <c r="J2415" i="1"/>
  <c r="K2415" i="1" s="1"/>
  <c r="H2415" i="1"/>
  <c r="I2415" i="1" s="1"/>
  <c r="J2407" i="1"/>
  <c r="H2407" i="1"/>
  <c r="J2399" i="1"/>
  <c r="K2399" i="1" s="1"/>
  <c r="H2399" i="1"/>
  <c r="J2391" i="1"/>
  <c r="K2391" i="1" s="1"/>
  <c r="H2391" i="1"/>
  <c r="I2391" i="1" s="1"/>
  <c r="J2383" i="1"/>
  <c r="H2383" i="1"/>
  <c r="J2375" i="1"/>
  <c r="H2375" i="1"/>
  <c r="J2367" i="1"/>
  <c r="H2367" i="1"/>
  <c r="J2359" i="1"/>
  <c r="K2359" i="1" s="1"/>
  <c r="H2359" i="1"/>
  <c r="I2359" i="1" s="1"/>
  <c r="J2351" i="1"/>
  <c r="H2351" i="1"/>
  <c r="J2343" i="1"/>
  <c r="H2343" i="1"/>
  <c r="I2343" i="1" s="1"/>
  <c r="J2335" i="1"/>
  <c r="K2335" i="1" s="1"/>
  <c r="H2335" i="1"/>
  <c r="J2327" i="1"/>
  <c r="H2327" i="1"/>
  <c r="J2319" i="1"/>
  <c r="H2319" i="1"/>
  <c r="J2311" i="1"/>
  <c r="H2311" i="1"/>
  <c r="J2303" i="1"/>
  <c r="H2303" i="1"/>
  <c r="J2295" i="1"/>
  <c r="H2295" i="1"/>
  <c r="J2287" i="1"/>
  <c r="K2287" i="1" s="1"/>
  <c r="H2287" i="1"/>
  <c r="I2287" i="1" s="1"/>
  <c r="J2279" i="1"/>
  <c r="H2279" i="1"/>
  <c r="J2271" i="1"/>
  <c r="K2271" i="1" s="1"/>
  <c r="H2271" i="1"/>
  <c r="J2263" i="1"/>
  <c r="H2263" i="1"/>
  <c r="J2255" i="1"/>
  <c r="H2255" i="1"/>
  <c r="J2247" i="1"/>
  <c r="H2247" i="1"/>
  <c r="J2239" i="1"/>
  <c r="H2239" i="1"/>
  <c r="J2231" i="1"/>
  <c r="H2231" i="1"/>
  <c r="J2223" i="1"/>
  <c r="K2223" i="1" s="1"/>
  <c r="H2223" i="1"/>
  <c r="I2223" i="1" s="1"/>
  <c r="J2215" i="1"/>
  <c r="K2215" i="1" s="1"/>
  <c r="H2215" i="1"/>
  <c r="I2215" i="1" s="1"/>
  <c r="J2207" i="1"/>
  <c r="K2207" i="1" s="1"/>
  <c r="H2207" i="1"/>
  <c r="J2199" i="1"/>
  <c r="H2199" i="1"/>
  <c r="J2191" i="1"/>
  <c r="H2191" i="1"/>
  <c r="J2183" i="1"/>
  <c r="H2183" i="1"/>
  <c r="J2175" i="1"/>
  <c r="K2175" i="1" s="1"/>
  <c r="H2175" i="1"/>
  <c r="J2167" i="1"/>
  <c r="H2167" i="1"/>
  <c r="J2159" i="1"/>
  <c r="K2159" i="1" s="1"/>
  <c r="H2159" i="1"/>
  <c r="I2159" i="1" s="1"/>
  <c r="J2151" i="1"/>
  <c r="K2151" i="1" s="1"/>
  <c r="H2151" i="1"/>
  <c r="I2151" i="1" s="1"/>
  <c r="J2143" i="1"/>
  <c r="H2143" i="1"/>
  <c r="J2135" i="1"/>
  <c r="H2135" i="1"/>
  <c r="J2127" i="1"/>
  <c r="H2127" i="1"/>
  <c r="J2119" i="1"/>
  <c r="H2119" i="1"/>
  <c r="J2111" i="1"/>
  <c r="H2111" i="1"/>
  <c r="J2103" i="1"/>
  <c r="K2103" i="1" s="1"/>
  <c r="H2103" i="1"/>
  <c r="I2103" i="1" s="1"/>
  <c r="J2095" i="1"/>
  <c r="H2095" i="1"/>
  <c r="J2087" i="1"/>
  <c r="K2087" i="1" s="1"/>
  <c r="H2087" i="1"/>
  <c r="I2087" i="1" s="1"/>
  <c r="J2079" i="1"/>
  <c r="K2079" i="1" s="1"/>
  <c r="H2079" i="1"/>
  <c r="J2071" i="1"/>
  <c r="H2071" i="1"/>
  <c r="J2063" i="1"/>
  <c r="H2063" i="1"/>
  <c r="J2055" i="1"/>
  <c r="K2055" i="1" s="1"/>
  <c r="H2055" i="1"/>
  <c r="I2055" i="1" s="1"/>
  <c r="J2047" i="1"/>
  <c r="H2047" i="1"/>
  <c r="J2039" i="1"/>
  <c r="K2039" i="1" s="1"/>
  <c r="H2039" i="1"/>
  <c r="I2039" i="1" s="1"/>
  <c r="J2031" i="1"/>
  <c r="H2031" i="1"/>
  <c r="J2023" i="1"/>
  <c r="H2023" i="1"/>
  <c r="J2015" i="1"/>
  <c r="K2015" i="1" s="1"/>
  <c r="H2015" i="1"/>
  <c r="J2007" i="1"/>
  <c r="H2007" i="1"/>
  <c r="J1999" i="1"/>
  <c r="H1999" i="1"/>
  <c r="J1991" i="1"/>
  <c r="H1991" i="1"/>
  <c r="J1983" i="1"/>
  <c r="K1983" i="1" s="1"/>
  <c r="H1983" i="1"/>
  <c r="J1975" i="1"/>
  <c r="H1975" i="1"/>
  <c r="J1967" i="1"/>
  <c r="H1967" i="1"/>
  <c r="J1959" i="1"/>
  <c r="K1959" i="1" s="1"/>
  <c r="H1959" i="1"/>
  <c r="I1959" i="1" s="1"/>
  <c r="J1951" i="1"/>
  <c r="K1951" i="1" s="1"/>
  <c r="H1951" i="1"/>
  <c r="I1951" i="1" s="1"/>
  <c r="J1943" i="1"/>
  <c r="H1943" i="1"/>
  <c r="J1935" i="1"/>
  <c r="H1935" i="1"/>
  <c r="J1927" i="1"/>
  <c r="H1927" i="1"/>
  <c r="J1919" i="1"/>
  <c r="H1919" i="1"/>
  <c r="J1911" i="1"/>
  <c r="K1911" i="1" s="1"/>
  <c r="H1911" i="1"/>
  <c r="I1911" i="1" s="1"/>
  <c r="J1903" i="1"/>
  <c r="H1903" i="1"/>
  <c r="J1895" i="1"/>
  <c r="K1895" i="1" s="1"/>
  <c r="H1895" i="1"/>
  <c r="I1895" i="1" s="1"/>
  <c r="J1887" i="1"/>
  <c r="K1887" i="1" s="1"/>
  <c r="H1887" i="1"/>
  <c r="I1887" i="1" s="1"/>
  <c r="J1879" i="1"/>
  <c r="H1879" i="1"/>
  <c r="J1871" i="1"/>
  <c r="H1871" i="1"/>
  <c r="J1863" i="1"/>
  <c r="H1863" i="1"/>
  <c r="J1855" i="1"/>
  <c r="K1855" i="1" s="1"/>
  <c r="H1855" i="1"/>
  <c r="J1847" i="1"/>
  <c r="H1847" i="1"/>
  <c r="J1839" i="1"/>
  <c r="K1839" i="1" s="1"/>
  <c r="H1839" i="1"/>
  <c r="I1839" i="1" s="1"/>
  <c r="J1831" i="1"/>
  <c r="H1831" i="1"/>
  <c r="J1823" i="1"/>
  <c r="K1823" i="1" s="1"/>
  <c r="H1823" i="1"/>
  <c r="J1815" i="1"/>
  <c r="H1815" i="1"/>
  <c r="J1807" i="1"/>
  <c r="H1807" i="1"/>
  <c r="J1799" i="1"/>
  <c r="H1799" i="1"/>
  <c r="J1791" i="1"/>
  <c r="H1791" i="1"/>
  <c r="J1783" i="1"/>
  <c r="K1783" i="1" s="1"/>
  <c r="H1783" i="1"/>
  <c r="I1783" i="1" s="1"/>
  <c r="J1775" i="1"/>
  <c r="H1775" i="1"/>
  <c r="J1767" i="1"/>
  <c r="K1767" i="1" s="1"/>
  <c r="H1767" i="1"/>
  <c r="I1767" i="1" s="1"/>
  <c r="J1759" i="1"/>
  <c r="H1759" i="1"/>
  <c r="J1751" i="1"/>
  <c r="H1751" i="1"/>
  <c r="J1743" i="1"/>
  <c r="H1743" i="1"/>
  <c r="J1735" i="1"/>
  <c r="H1735" i="1"/>
  <c r="J1727" i="1"/>
  <c r="H1727" i="1"/>
  <c r="J1719" i="1"/>
  <c r="K1719" i="1" s="1"/>
  <c r="H1719" i="1"/>
  <c r="I1719" i="1" s="1"/>
  <c r="J1711" i="1"/>
  <c r="H1711" i="1"/>
  <c r="J1703" i="1"/>
  <c r="K1703" i="1" s="1"/>
  <c r="H1703" i="1"/>
  <c r="I1703" i="1" s="1"/>
  <c r="J1695" i="1"/>
  <c r="K1695" i="1" s="1"/>
  <c r="H1695" i="1"/>
  <c r="J1687" i="1"/>
  <c r="H1687" i="1"/>
  <c r="J1679" i="1"/>
  <c r="H1679" i="1"/>
  <c r="J1671" i="1"/>
  <c r="H1671" i="1"/>
  <c r="J1663" i="1"/>
  <c r="K1663" i="1" s="1"/>
  <c r="H1663" i="1"/>
  <c r="J1655" i="1"/>
  <c r="K1655" i="1" s="1"/>
  <c r="H1655" i="1"/>
  <c r="I1655" i="1" s="1"/>
  <c r="H1647" i="1"/>
  <c r="J1639" i="1"/>
  <c r="H1639" i="1"/>
  <c r="I1639" i="1" s="1"/>
  <c r="J1631" i="1"/>
  <c r="K1631" i="1" s="1"/>
  <c r="H1631" i="1"/>
  <c r="J1623" i="1"/>
  <c r="H1623" i="1"/>
  <c r="J1615" i="1"/>
  <c r="H1615" i="1"/>
  <c r="J1607" i="1"/>
  <c r="H1607" i="1"/>
  <c r="J1599" i="1"/>
  <c r="K1599" i="1" s="1"/>
  <c r="H1599" i="1"/>
  <c r="J1591" i="1"/>
  <c r="K1591" i="1" s="1"/>
  <c r="H1591" i="1"/>
  <c r="I1591" i="1" s="1"/>
  <c r="J1583" i="1"/>
  <c r="H1583" i="1"/>
  <c r="J1575" i="1"/>
  <c r="H1575" i="1"/>
  <c r="I1575" i="1" s="1"/>
  <c r="J1567" i="1"/>
  <c r="H1567" i="1"/>
  <c r="J1559" i="1"/>
  <c r="H1559" i="1"/>
  <c r="J1551" i="1"/>
  <c r="H1551" i="1"/>
  <c r="J1543" i="1"/>
  <c r="H1543" i="1"/>
  <c r="J1535" i="1"/>
  <c r="H1535" i="1"/>
  <c r="J1527" i="1"/>
  <c r="K1527" i="1" s="1"/>
  <c r="H1527" i="1"/>
  <c r="I1527" i="1" s="1"/>
  <c r="J1519" i="1"/>
  <c r="K1519" i="1" s="1"/>
  <c r="H1519" i="1"/>
  <c r="I1519" i="1" s="1"/>
  <c r="J1511" i="1"/>
  <c r="H1511" i="1"/>
  <c r="I1511" i="1" s="1"/>
  <c r="J1503" i="1"/>
  <c r="K1503" i="1" s="1"/>
  <c r="H1503" i="1"/>
  <c r="J1495" i="1"/>
  <c r="H1495" i="1"/>
  <c r="J1487" i="1"/>
  <c r="H1487" i="1"/>
  <c r="J1479" i="1"/>
  <c r="K1479" i="1" s="1"/>
  <c r="H1479" i="1"/>
  <c r="I1479" i="1" s="1"/>
  <c r="J1471" i="1"/>
  <c r="K1471" i="1" s="1"/>
  <c r="H1471" i="1"/>
  <c r="I1471" i="1" s="1"/>
  <c r="J1463" i="1"/>
  <c r="H1463" i="1"/>
  <c r="J1455" i="1"/>
  <c r="H1455" i="1"/>
  <c r="J1447" i="1"/>
  <c r="H1447" i="1"/>
  <c r="J1439" i="1"/>
  <c r="K1439" i="1" s="1"/>
  <c r="H1439" i="1"/>
  <c r="J1431" i="1"/>
  <c r="H1431" i="1"/>
  <c r="J1423" i="1"/>
  <c r="H1423" i="1"/>
  <c r="J1415" i="1"/>
  <c r="H1415" i="1"/>
  <c r="J1407" i="1"/>
  <c r="H1407" i="1"/>
  <c r="J1399" i="1"/>
  <c r="K1399" i="1" s="1"/>
  <c r="H1399" i="1"/>
  <c r="I1399" i="1" s="1"/>
  <c r="J1391" i="1"/>
  <c r="K1391" i="1" s="1"/>
  <c r="H1391" i="1"/>
  <c r="I1391" i="1" s="1"/>
  <c r="J1383" i="1"/>
  <c r="K1383" i="1" s="1"/>
  <c r="H1383" i="1"/>
  <c r="I1383" i="1" s="1"/>
  <c r="J1375" i="1"/>
  <c r="K1375" i="1" s="1"/>
  <c r="H1375" i="1"/>
  <c r="I1375" i="1" s="1"/>
  <c r="J1367" i="1"/>
  <c r="H1367" i="1"/>
  <c r="J1359" i="1"/>
  <c r="H1359" i="1"/>
  <c r="J1351" i="1"/>
  <c r="H1351" i="1"/>
  <c r="J1343" i="1"/>
  <c r="K1343" i="1" s="1"/>
  <c r="H1343" i="1"/>
  <c r="J1335" i="1"/>
  <c r="H1335" i="1"/>
  <c r="I1335" i="1" s="1"/>
  <c r="J1327" i="1"/>
  <c r="H1327" i="1"/>
  <c r="J1319" i="1"/>
  <c r="H1319" i="1"/>
  <c r="J1311" i="1"/>
  <c r="K1311" i="1" s="1"/>
  <c r="H1311" i="1"/>
  <c r="I1311" i="1" s="1"/>
  <c r="J1303" i="1"/>
  <c r="K1303" i="1" s="1"/>
  <c r="H1303" i="1"/>
  <c r="I1303" i="1" s="1"/>
  <c r="J1295" i="1"/>
  <c r="K1295" i="1" s="1"/>
  <c r="H1295" i="1"/>
  <c r="I1295" i="1" s="1"/>
  <c r="J1287" i="1"/>
  <c r="H1287" i="1"/>
  <c r="J1279" i="1"/>
  <c r="K1279" i="1" s="1"/>
  <c r="H1279" i="1"/>
  <c r="J1271" i="1"/>
  <c r="H1271" i="1"/>
  <c r="J1263" i="1"/>
  <c r="H1263" i="1"/>
  <c r="J1255" i="1"/>
  <c r="H1255" i="1"/>
  <c r="I1255" i="1" s="1"/>
  <c r="J1247" i="1"/>
  <c r="K1247" i="1" s="1"/>
  <c r="H1247" i="1"/>
  <c r="I1247" i="1" s="1"/>
  <c r="J1239" i="1"/>
  <c r="H1239" i="1"/>
  <c r="J1231" i="1"/>
  <c r="H1231" i="1"/>
  <c r="J1223" i="1"/>
  <c r="H1223" i="1"/>
  <c r="J1215" i="1"/>
  <c r="H1215" i="1"/>
  <c r="J1207" i="1"/>
  <c r="K1207" i="1" s="1"/>
  <c r="H1207" i="1"/>
  <c r="I1207" i="1" s="1"/>
  <c r="J1199" i="1"/>
  <c r="H1199" i="1"/>
  <c r="J1191" i="1"/>
  <c r="H1191" i="1"/>
  <c r="J1183" i="1"/>
  <c r="H1183" i="1"/>
  <c r="J1175" i="1"/>
  <c r="K1175" i="1" s="1"/>
  <c r="H1175" i="1"/>
  <c r="I1175" i="1" s="1"/>
  <c r="J1167" i="1"/>
  <c r="H1167" i="1"/>
  <c r="J1159" i="1"/>
  <c r="K1159" i="1" s="1"/>
  <c r="H1159" i="1"/>
  <c r="I1159" i="1" s="1"/>
  <c r="J1151" i="1"/>
  <c r="K1151" i="1" s="1"/>
  <c r="H1151" i="1"/>
  <c r="I1151" i="1" s="1"/>
  <c r="J1143" i="1"/>
  <c r="K1143" i="1" s="1"/>
  <c r="H1143" i="1"/>
  <c r="I1143" i="1" s="1"/>
  <c r="J1135" i="1"/>
  <c r="K1135" i="1" s="1"/>
  <c r="H1135" i="1"/>
  <c r="I1135" i="1" s="1"/>
  <c r="J1127" i="1"/>
  <c r="K1127" i="1" s="1"/>
  <c r="H1127" i="1"/>
  <c r="I1127" i="1" s="1"/>
  <c r="J1119" i="1"/>
  <c r="K1119" i="1" s="1"/>
  <c r="H1119" i="1"/>
  <c r="I1119" i="1" s="1"/>
  <c r="J1111" i="1"/>
  <c r="K1111" i="1" s="1"/>
  <c r="H1111" i="1"/>
  <c r="I1111" i="1" s="1"/>
  <c r="J1103" i="1"/>
  <c r="K1103" i="1" s="1"/>
  <c r="H1103" i="1"/>
  <c r="I1103" i="1" s="1"/>
  <c r="J1095" i="1"/>
  <c r="K1095" i="1" s="1"/>
  <c r="H1095" i="1"/>
  <c r="I1095" i="1" s="1"/>
  <c r="J1087" i="1"/>
  <c r="K1087" i="1" s="1"/>
  <c r="H1087" i="1"/>
  <c r="I1087" i="1" s="1"/>
  <c r="J1079" i="1"/>
  <c r="K1079" i="1" s="1"/>
  <c r="H1079" i="1"/>
  <c r="I1079" i="1" s="1"/>
  <c r="J1071" i="1"/>
  <c r="K1071" i="1" s="1"/>
  <c r="H1071" i="1"/>
  <c r="I1071" i="1" s="1"/>
  <c r="J1063" i="1"/>
  <c r="K1063" i="1" s="1"/>
  <c r="H1063" i="1"/>
  <c r="I1063" i="1" s="1"/>
  <c r="J1055" i="1"/>
  <c r="K1055" i="1" s="1"/>
  <c r="H1055" i="1"/>
  <c r="I1055" i="1" s="1"/>
  <c r="J1047" i="1"/>
  <c r="K1047" i="1" s="1"/>
  <c r="H1047" i="1"/>
  <c r="I1047" i="1" s="1"/>
  <c r="J1039" i="1"/>
  <c r="K1039" i="1" s="1"/>
  <c r="H1039" i="1"/>
  <c r="I1039" i="1" s="1"/>
  <c r="J1031" i="1"/>
  <c r="K1031" i="1" s="1"/>
  <c r="H1031" i="1"/>
  <c r="I1031" i="1" s="1"/>
  <c r="J1023" i="1"/>
  <c r="K1023" i="1" s="1"/>
  <c r="H1023" i="1"/>
  <c r="I1023" i="1" s="1"/>
  <c r="J1015" i="1"/>
  <c r="K1015" i="1" s="1"/>
  <c r="H1015" i="1"/>
  <c r="I1015" i="1" s="1"/>
  <c r="J1007" i="1"/>
  <c r="K1007" i="1" s="1"/>
  <c r="H1007" i="1"/>
  <c r="I1007" i="1" s="1"/>
  <c r="J999" i="1"/>
  <c r="K999" i="1" s="1"/>
  <c r="H999" i="1"/>
  <c r="I999" i="1" s="1"/>
  <c r="J991" i="1"/>
  <c r="K991" i="1" s="1"/>
  <c r="H991" i="1"/>
  <c r="I991" i="1" s="1"/>
  <c r="J983" i="1"/>
  <c r="K983" i="1" s="1"/>
  <c r="H983" i="1"/>
  <c r="I983" i="1" s="1"/>
  <c r="J975" i="1"/>
  <c r="K975" i="1" s="1"/>
  <c r="H975" i="1"/>
  <c r="I975" i="1" s="1"/>
  <c r="J967" i="1"/>
  <c r="K967" i="1" s="1"/>
  <c r="H967" i="1"/>
  <c r="I967" i="1" s="1"/>
  <c r="J959" i="1"/>
  <c r="K959" i="1" s="1"/>
  <c r="H959" i="1"/>
  <c r="I959" i="1" s="1"/>
  <c r="J951" i="1"/>
  <c r="K951" i="1" s="1"/>
  <c r="H951" i="1"/>
  <c r="I951" i="1" s="1"/>
  <c r="J943" i="1"/>
  <c r="K943" i="1" s="1"/>
  <c r="H943" i="1"/>
  <c r="I943" i="1" s="1"/>
  <c r="J935" i="1"/>
  <c r="K935" i="1" s="1"/>
  <c r="H935" i="1"/>
  <c r="I935" i="1" s="1"/>
  <c r="J927" i="1"/>
  <c r="K927" i="1" s="1"/>
  <c r="H927" i="1"/>
  <c r="I927" i="1" s="1"/>
  <c r="J919" i="1"/>
  <c r="K919" i="1" s="1"/>
  <c r="H919" i="1"/>
  <c r="I919" i="1" s="1"/>
  <c r="J911" i="1"/>
  <c r="K911" i="1" s="1"/>
  <c r="H911" i="1"/>
  <c r="I911" i="1" s="1"/>
  <c r="J903" i="1"/>
  <c r="K903" i="1" s="1"/>
  <c r="H903" i="1"/>
  <c r="I903" i="1" s="1"/>
  <c r="J895" i="1"/>
  <c r="K895" i="1" s="1"/>
  <c r="H895" i="1"/>
  <c r="I895" i="1" s="1"/>
  <c r="J887" i="1"/>
  <c r="K887" i="1" s="1"/>
  <c r="H887" i="1"/>
  <c r="I887" i="1" s="1"/>
  <c r="J879" i="1"/>
  <c r="K879" i="1" s="1"/>
  <c r="H879" i="1"/>
  <c r="I879" i="1" s="1"/>
  <c r="J871" i="1"/>
  <c r="K871" i="1" s="1"/>
  <c r="H871" i="1"/>
  <c r="I871" i="1" s="1"/>
  <c r="J863" i="1"/>
  <c r="K863" i="1" s="1"/>
  <c r="H863" i="1"/>
  <c r="I863" i="1" s="1"/>
  <c r="J855" i="1"/>
  <c r="K855" i="1" s="1"/>
  <c r="H855" i="1"/>
  <c r="I855" i="1" s="1"/>
  <c r="J847" i="1"/>
  <c r="K847" i="1" s="1"/>
  <c r="H847" i="1"/>
  <c r="I847" i="1" s="1"/>
  <c r="J839" i="1"/>
  <c r="K839" i="1" s="1"/>
  <c r="H839" i="1"/>
  <c r="I839" i="1" s="1"/>
  <c r="J831" i="1"/>
  <c r="K831" i="1" s="1"/>
  <c r="H831" i="1"/>
  <c r="I831" i="1" s="1"/>
  <c r="J823" i="1"/>
  <c r="K823" i="1" s="1"/>
  <c r="H823" i="1"/>
  <c r="I823" i="1" s="1"/>
  <c r="J815" i="1"/>
  <c r="K815" i="1" s="1"/>
  <c r="H815" i="1"/>
  <c r="I815" i="1" s="1"/>
  <c r="J807" i="1"/>
  <c r="K807" i="1" s="1"/>
  <c r="H807" i="1"/>
  <c r="I807" i="1" s="1"/>
  <c r="J799" i="1"/>
  <c r="K799" i="1" s="1"/>
  <c r="H799" i="1"/>
  <c r="I799" i="1" s="1"/>
  <c r="J791" i="1"/>
  <c r="K791" i="1" s="1"/>
  <c r="H791" i="1"/>
  <c r="I791" i="1" s="1"/>
  <c r="J783" i="1"/>
  <c r="K783" i="1" s="1"/>
  <c r="H783" i="1"/>
  <c r="I783" i="1" s="1"/>
  <c r="J775" i="1"/>
  <c r="K775" i="1" s="1"/>
  <c r="H775" i="1"/>
  <c r="I775" i="1" s="1"/>
  <c r="J767" i="1"/>
  <c r="K767" i="1" s="1"/>
  <c r="H767" i="1"/>
  <c r="I767" i="1" s="1"/>
  <c r="J759" i="1"/>
  <c r="K759" i="1" s="1"/>
  <c r="H759" i="1"/>
  <c r="I759" i="1" s="1"/>
  <c r="J751" i="1"/>
  <c r="K751" i="1" s="1"/>
  <c r="H751" i="1"/>
  <c r="I751" i="1" s="1"/>
  <c r="J743" i="1"/>
  <c r="K743" i="1" s="1"/>
  <c r="H743" i="1"/>
  <c r="I743" i="1" s="1"/>
  <c r="J735" i="1"/>
  <c r="K735" i="1" s="1"/>
  <c r="H735" i="1"/>
  <c r="I735" i="1" s="1"/>
  <c r="J727" i="1"/>
  <c r="K727" i="1" s="1"/>
  <c r="H727" i="1"/>
  <c r="I727" i="1" s="1"/>
  <c r="J719" i="1"/>
  <c r="K719" i="1" s="1"/>
  <c r="H719" i="1"/>
  <c r="I719" i="1" s="1"/>
  <c r="J711" i="1"/>
  <c r="K711" i="1" s="1"/>
  <c r="H711" i="1"/>
  <c r="I711" i="1" s="1"/>
  <c r="J703" i="1"/>
  <c r="K703" i="1" s="1"/>
  <c r="H703" i="1"/>
  <c r="I703" i="1" s="1"/>
  <c r="J695" i="1"/>
  <c r="K695" i="1" s="1"/>
  <c r="H695" i="1"/>
  <c r="I695" i="1" s="1"/>
  <c r="J687" i="1"/>
  <c r="K687" i="1" s="1"/>
  <c r="H687" i="1"/>
  <c r="I687" i="1" s="1"/>
  <c r="J679" i="1"/>
  <c r="K679" i="1" s="1"/>
  <c r="H679" i="1"/>
  <c r="I679" i="1" s="1"/>
  <c r="J671" i="1"/>
  <c r="K671" i="1" s="1"/>
  <c r="H671" i="1"/>
  <c r="I671" i="1" s="1"/>
  <c r="J663" i="1"/>
  <c r="K663" i="1" s="1"/>
  <c r="H663" i="1"/>
  <c r="I663" i="1" s="1"/>
  <c r="J655" i="1"/>
  <c r="K655" i="1" s="1"/>
  <c r="H655" i="1"/>
  <c r="I655" i="1" s="1"/>
  <c r="J647" i="1"/>
  <c r="K647" i="1" s="1"/>
  <c r="H647" i="1"/>
  <c r="I647" i="1" s="1"/>
  <c r="J639" i="1"/>
  <c r="K639" i="1" s="1"/>
  <c r="H639" i="1"/>
  <c r="I639" i="1" s="1"/>
  <c r="J631" i="1"/>
  <c r="K631" i="1" s="1"/>
  <c r="H631" i="1"/>
  <c r="I631" i="1" s="1"/>
  <c r="J623" i="1"/>
  <c r="K623" i="1" s="1"/>
  <c r="H623" i="1"/>
  <c r="I623" i="1" s="1"/>
  <c r="J615" i="1"/>
  <c r="K615" i="1" s="1"/>
  <c r="H615" i="1"/>
  <c r="I615" i="1" s="1"/>
  <c r="J607" i="1"/>
  <c r="K607" i="1" s="1"/>
  <c r="H607" i="1"/>
  <c r="I607" i="1" s="1"/>
  <c r="J599" i="1"/>
  <c r="K599" i="1" s="1"/>
  <c r="H599" i="1"/>
  <c r="I599" i="1" s="1"/>
  <c r="J591" i="1"/>
  <c r="K591" i="1" s="1"/>
  <c r="H591" i="1"/>
  <c r="I591" i="1" s="1"/>
  <c r="J583" i="1"/>
  <c r="K583" i="1" s="1"/>
  <c r="H583" i="1"/>
  <c r="I583" i="1" s="1"/>
  <c r="J575" i="1"/>
  <c r="K575" i="1" s="1"/>
  <c r="H575" i="1"/>
  <c r="I575" i="1" s="1"/>
  <c r="J567" i="1"/>
  <c r="K567" i="1" s="1"/>
  <c r="H567" i="1"/>
  <c r="I567" i="1" s="1"/>
  <c r="J559" i="1"/>
  <c r="K559" i="1" s="1"/>
  <c r="H559" i="1"/>
  <c r="I559" i="1" s="1"/>
  <c r="J551" i="1"/>
  <c r="K551" i="1" s="1"/>
  <c r="H551" i="1"/>
  <c r="I551" i="1" s="1"/>
  <c r="J543" i="1"/>
  <c r="K543" i="1" s="1"/>
  <c r="H543" i="1"/>
  <c r="I543" i="1" s="1"/>
  <c r="J535" i="1"/>
  <c r="K535" i="1" s="1"/>
  <c r="H535" i="1"/>
  <c r="I535" i="1" s="1"/>
  <c r="J527" i="1"/>
  <c r="K527" i="1" s="1"/>
  <c r="H527" i="1"/>
  <c r="I527" i="1" s="1"/>
  <c r="J519" i="1"/>
  <c r="K519" i="1" s="1"/>
  <c r="H519" i="1"/>
  <c r="I519" i="1" s="1"/>
  <c r="J511" i="1"/>
  <c r="H511" i="1"/>
  <c r="J503" i="1"/>
  <c r="H503" i="1"/>
  <c r="J495" i="1"/>
  <c r="H495" i="1"/>
  <c r="J487" i="1"/>
  <c r="H487" i="1"/>
  <c r="J479" i="1"/>
  <c r="K479" i="1" s="1"/>
  <c r="H479" i="1"/>
  <c r="I479" i="1" s="1"/>
  <c r="J471" i="1"/>
  <c r="H471" i="1"/>
  <c r="J463" i="1"/>
  <c r="H463" i="1"/>
  <c r="J455" i="1"/>
  <c r="H455" i="1"/>
  <c r="J447" i="1"/>
  <c r="K447" i="1" s="1"/>
  <c r="H447" i="1"/>
  <c r="I447" i="1" s="1"/>
  <c r="J439" i="1"/>
  <c r="H439" i="1"/>
  <c r="J431" i="1"/>
  <c r="H431" i="1"/>
  <c r="J423" i="1"/>
  <c r="H423" i="1"/>
  <c r="J415" i="1"/>
  <c r="K415" i="1" s="1"/>
  <c r="H415" i="1"/>
  <c r="I415" i="1" s="1"/>
  <c r="J407" i="1"/>
  <c r="H407" i="1"/>
  <c r="J399" i="1"/>
  <c r="H399" i="1"/>
  <c r="J391" i="1"/>
  <c r="H391" i="1"/>
  <c r="J383" i="1"/>
  <c r="K383" i="1" s="1"/>
  <c r="H383" i="1"/>
  <c r="I383" i="1" s="1"/>
  <c r="J375" i="1"/>
  <c r="H375" i="1"/>
  <c r="J367" i="1"/>
  <c r="H367" i="1"/>
  <c r="J359" i="1"/>
  <c r="H359" i="1"/>
  <c r="J351" i="1"/>
  <c r="K351" i="1" s="1"/>
  <c r="H351" i="1"/>
  <c r="I351" i="1" s="1"/>
  <c r="J343" i="1"/>
  <c r="H343" i="1"/>
  <c r="J335" i="1"/>
  <c r="H335" i="1"/>
  <c r="J327" i="1"/>
  <c r="H327" i="1"/>
  <c r="J319" i="1"/>
  <c r="K319" i="1" s="1"/>
  <c r="H319" i="1"/>
  <c r="I319" i="1" s="1"/>
  <c r="J311" i="1"/>
  <c r="H311" i="1"/>
  <c r="J303" i="1"/>
  <c r="H303" i="1"/>
  <c r="J295" i="1"/>
  <c r="H295" i="1"/>
  <c r="J287" i="1"/>
  <c r="K287" i="1" s="1"/>
  <c r="H287" i="1"/>
  <c r="I287" i="1" s="1"/>
  <c r="J279" i="1"/>
  <c r="H279" i="1"/>
  <c r="J271" i="1"/>
  <c r="H271" i="1"/>
  <c r="J263" i="1"/>
  <c r="H263" i="1"/>
  <c r="J255" i="1"/>
  <c r="K255" i="1" s="1"/>
  <c r="H255" i="1"/>
  <c r="I255" i="1" s="1"/>
  <c r="J247" i="1"/>
  <c r="H247" i="1"/>
  <c r="J239" i="1"/>
  <c r="H239" i="1"/>
  <c r="H231" i="1"/>
  <c r="J223" i="1"/>
  <c r="K223" i="1" s="1"/>
  <c r="H223" i="1"/>
  <c r="I223" i="1" s="1"/>
  <c r="J215" i="1"/>
  <c r="H215" i="1"/>
  <c r="J207" i="1"/>
  <c r="H207" i="1"/>
  <c r="J199" i="1"/>
  <c r="H199" i="1"/>
  <c r="J191" i="1"/>
  <c r="K191" i="1" s="1"/>
  <c r="H191" i="1"/>
  <c r="I191" i="1" s="1"/>
  <c r="J183" i="1"/>
  <c r="H183" i="1"/>
  <c r="J175" i="1"/>
  <c r="H175" i="1"/>
  <c r="J167" i="1"/>
  <c r="H167" i="1"/>
  <c r="J159" i="1"/>
  <c r="K159" i="1" s="1"/>
  <c r="H159" i="1"/>
  <c r="I159" i="1" s="1"/>
  <c r="J151" i="1"/>
  <c r="H151" i="1"/>
  <c r="J143" i="1"/>
  <c r="H143" i="1"/>
  <c r="J135" i="1"/>
  <c r="H135" i="1"/>
  <c r="J127" i="1"/>
  <c r="K127" i="1" s="1"/>
  <c r="H127" i="1"/>
  <c r="I127" i="1" s="1"/>
  <c r="J119" i="1"/>
  <c r="H119" i="1"/>
  <c r="J111" i="1"/>
  <c r="H111" i="1"/>
  <c r="J103" i="1"/>
  <c r="H103" i="1"/>
  <c r="J95" i="1"/>
  <c r="K95" i="1" s="1"/>
  <c r="H95" i="1"/>
  <c r="I95" i="1" s="1"/>
  <c r="J87" i="1"/>
  <c r="H87" i="1"/>
  <c r="J79" i="1"/>
  <c r="H79" i="1"/>
  <c r="J71" i="1"/>
  <c r="H71" i="1"/>
  <c r="J63" i="1"/>
  <c r="K63" i="1" s="1"/>
  <c r="H63" i="1"/>
  <c r="I63" i="1" s="1"/>
  <c r="J55" i="1"/>
  <c r="H55" i="1"/>
  <c r="J47" i="1"/>
  <c r="H47" i="1"/>
  <c r="J39" i="1"/>
  <c r="H39" i="1"/>
  <c r="K31" i="1"/>
  <c r="H31" i="1"/>
  <c r="I31" i="1" s="1"/>
  <c r="J23" i="1"/>
  <c r="H23" i="1"/>
  <c r="J15" i="1"/>
  <c r="H15" i="1"/>
  <c r="J1434" i="1"/>
  <c r="H1434" i="1"/>
  <c r="J1402" i="1"/>
  <c r="K1402" i="1" s="1"/>
  <c r="H1402" i="1"/>
  <c r="I1402" i="1" s="1"/>
  <c r="J1370" i="1"/>
  <c r="H1370" i="1"/>
  <c r="J1338" i="1"/>
  <c r="H1338" i="1"/>
  <c r="J1314" i="1"/>
  <c r="K1314" i="1" s="1"/>
  <c r="H1314" i="1"/>
  <c r="I1314" i="1" s="1"/>
  <c r="J1282" i="1"/>
  <c r="K1282" i="1" s="1"/>
  <c r="H1282" i="1"/>
  <c r="J1250" i="1"/>
  <c r="H1250" i="1"/>
  <c r="J1218" i="1"/>
  <c r="H1218" i="1"/>
  <c r="J1178" i="1"/>
  <c r="H1178" i="1"/>
  <c r="J1146" i="1"/>
  <c r="K1146" i="1" s="1"/>
  <c r="H1146" i="1"/>
  <c r="I1146" i="1" s="1"/>
  <c r="J1114" i="1"/>
  <c r="H1114" i="1"/>
  <c r="J1074" i="1"/>
  <c r="H1074" i="1"/>
  <c r="J1042" i="1"/>
  <c r="H1042" i="1"/>
  <c r="J1010" i="1"/>
  <c r="H1010" i="1"/>
  <c r="J986" i="1"/>
  <c r="H986" i="1"/>
  <c r="J954" i="1"/>
  <c r="H954" i="1"/>
  <c r="J930" i="1"/>
  <c r="K930" i="1" s="1"/>
  <c r="H930" i="1"/>
  <c r="I930" i="1" s="1"/>
  <c r="J898" i="1"/>
  <c r="K898" i="1" s="1"/>
  <c r="H898" i="1"/>
  <c r="J858" i="1"/>
  <c r="H858" i="1"/>
  <c r="J826" i="1"/>
  <c r="H826" i="1"/>
  <c r="J794" i="1"/>
  <c r="H794" i="1"/>
  <c r="J762" i="1"/>
  <c r="K762" i="1" s="1"/>
  <c r="H762" i="1"/>
  <c r="I762" i="1" s="1"/>
  <c r="J730" i="1"/>
  <c r="H730" i="1"/>
  <c r="J690" i="1"/>
  <c r="H690" i="1"/>
  <c r="J658" i="1"/>
  <c r="H658" i="1"/>
  <c r="J626" i="1"/>
  <c r="H626" i="1"/>
  <c r="J594" i="1"/>
  <c r="K594" i="1" s="1"/>
  <c r="H594" i="1"/>
  <c r="I594" i="1" s="1"/>
  <c r="J554" i="1"/>
  <c r="K554" i="1" s="1"/>
  <c r="H554" i="1"/>
  <c r="I554" i="1" s="1"/>
  <c r="J522" i="1"/>
  <c r="K522" i="1" s="1"/>
  <c r="H522" i="1"/>
  <c r="I522" i="1" s="1"/>
  <c r="J490" i="1"/>
  <c r="K490" i="1" s="1"/>
  <c r="H490" i="1"/>
  <c r="I490" i="1" s="1"/>
  <c r="J458" i="1"/>
  <c r="K458" i="1" s="1"/>
  <c r="H458" i="1"/>
  <c r="I458" i="1" s="1"/>
  <c r="J426" i="1"/>
  <c r="K426" i="1" s="1"/>
  <c r="H426" i="1"/>
  <c r="I426" i="1" s="1"/>
  <c r="J402" i="1"/>
  <c r="H402" i="1"/>
  <c r="J378" i="1"/>
  <c r="K378" i="1" s="1"/>
  <c r="H378" i="1"/>
  <c r="I378" i="1" s="1"/>
  <c r="J346" i="1"/>
  <c r="H346" i="1"/>
  <c r="J322" i="1"/>
  <c r="H322" i="1"/>
  <c r="J298" i="1"/>
  <c r="K298" i="1" s="1"/>
  <c r="H298" i="1"/>
  <c r="I298" i="1" s="1"/>
  <c r="J266" i="1"/>
  <c r="K266" i="1" s="1"/>
  <c r="H266" i="1"/>
  <c r="I266" i="1" s="1"/>
  <c r="J242" i="1"/>
  <c r="K242" i="1" s="1"/>
  <c r="H242" i="1"/>
  <c r="I242" i="1" s="1"/>
  <c r="J210" i="1"/>
  <c r="H210" i="1"/>
  <c r="J194" i="1"/>
  <c r="K194" i="1" s="1"/>
  <c r="H194" i="1"/>
  <c r="I194" i="1" s="1"/>
  <c r="J162" i="1"/>
  <c r="K162" i="1" s="1"/>
  <c r="H162" i="1"/>
  <c r="J138" i="1"/>
  <c r="K138" i="1" s="1"/>
  <c r="H138" i="1"/>
  <c r="I138" i="1" s="1"/>
  <c r="J122" i="1"/>
  <c r="H122" i="1"/>
  <c r="J98" i="1"/>
  <c r="K98" i="1" s="1"/>
  <c r="H98" i="1"/>
  <c r="I98" i="1" s="1"/>
  <c r="J74" i="1"/>
  <c r="K74" i="1" s="1"/>
  <c r="H74" i="1"/>
  <c r="I74" i="1" s="1"/>
  <c r="J50" i="1"/>
  <c r="K50" i="1" s="1"/>
  <c r="H50" i="1"/>
  <c r="I50" i="1" s="1"/>
  <c r="J18" i="1"/>
  <c r="H18" i="1"/>
  <c r="J2825" i="1"/>
  <c r="K2825" i="1" s="1"/>
  <c r="H2825" i="1"/>
  <c r="J2777" i="1"/>
  <c r="K2777" i="1" s="1"/>
  <c r="H2777" i="1"/>
  <c r="I2777" i="1" s="1"/>
  <c r="J2737" i="1"/>
  <c r="K2737" i="1" s="1"/>
  <c r="H2737" i="1"/>
  <c r="I2737" i="1" s="1"/>
  <c r="J2697" i="1"/>
  <c r="H2697" i="1"/>
  <c r="J2649" i="1"/>
  <c r="K2649" i="1" s="1"/>
  <c r="H2649" i="1"/>
  <c r="I2649" i="1" s="1"/>
  <c r="J2601" i="1"/>
  <c r="K2601" i="1" s="1"/>
  <c r="H2601" i="1"/>
  <c r="I2601" i="1" s="1"/>
  <c r="J2553" i="1"/>
  <c r="H2553" i="1"/>
  <c r="J2497" i="1"/>
  <c r="H2497" i="1"/>
  <c r="J2457" i="1"/>
  <c r="H2457" i="1"/>
  <c r="J2409" i="1"/>
  <c r="H2409" i="1"/>
  <c r="J2361" i="1"/>
  <c r="H2361" i="1"/>
  <c r="J2313" i="1"/>
  <c r="H2313" i="1"/>
  <c r="J2281" i="1"/>
  <c r="H2281" i="1"/>
  <c r="J2257" i="1"/>
  <c r="K2257" i="1" s="1"/>
  <c r="H2257" i="1"/>
  <c r="I2257" i="1" s="1"/>
  <c r="J2225" i="1"/>
  <c r="H2225" i="1"/>
  <c r="J2201" i="1"/>
  <c r="K2201" i="1" s="1"/>
  <c r="H2201" i="1"/>
  <c r="I2201" i="1" s="1"/>
  <c r="J2177" i="1"/>
  <c r="K2177" i="1" s="1"/>
  <c r="H2177" i="1"/>
  <c r="I2177" i="1" s="1"/>
  <c r="J2153" i="1"/>
  <c r="H2153" i="1"/>
  <c r="J2121" i="1"/>
  <c r="H2121" i="1"/>
  <c r="J2097" i="1"/>
  <c r="H2097" i="1"/>
  <c r="J2073" i="1"/>
  <c r="K2073" i="1" s="1"/>
  <c r="H2073" i="1"/>
  <c r="I2073" i="1" s="1"/>
  <c r="J2041" i="1"/>
  <c r="K2041" i="1" s="1"/>
  <c r="H2041" i="1"/>
  <c r="I2041" i="1" s="1"/>
  <c r="J2025" i="1"/>
  <c r="K2025" i="1" s="1"/>
  <c r="H2025" i="1"/>
  <c r="I2025" i="1" s="1"/>
  <c r="J2001" i="1"/>
  <c r="K2001" i="1" s="1"/>
  <c r="H2001" i="1"/>
  <c r="I2001" i="1" s="1"/>
  <c r="J1977" i="1"/>
  <c r="H1977" i="1"/>
  <c r="J1953" i="1"/>
  <c r="H1953" i="1"/>
  <c r="J1929" i="1"/>
  <c r="K1929" i="1" s="1"/>
  <c r="H1929" i="1"/>
  <c r="I1929" i="1" s="1"/>
  <c r="J1905" i="1"/>
  <c r="H1905" i="1"/>
  <c r="J1881" i="1"/>
  <c r="H1881" i="1"/>
  <c r="J1857" i="1"/>
  <c r="K1857" i="1" s="1"/>
  <c r="H1857" i="1"/>
  <c r="J1841" i="1"/>
  <c r="H1841" i="1"/>
  <c r="J1817" i="1"/>
  <c r="H1817" i="1"/>
  <c r="J1793" i="1"/>
  <c r="K1793" i="1" s="1"/>
  <c r="H1793" i="1"/>
  <c r="I1793" i="1" s="1"/>
  <c r="J1769" i="1"/>
  <c r="H1769" i="1"/>
  <c r="J1737" i="1"/>
  <c r="H1737" i="1"/>
  <c r="J1689" i="1"/>
  <c r="K1689" i="1" s="1"/>
  <c r="H1689" i="1"/>
  <c r="I1689" i="1" s="1"/>
  <c r="J1609" i="1"/>
  <c r="K1609" i="1" s="1"/>
  <c r="H1609" i="1"/>
  <c r="I1609" i="1" s="1"/>
  <c r="J1489" i="1"/>
  <c r="K1489" i="1" s="1"/>
  <c r="H1489" i="1"/>
  <c r="J1257" i="1"/>
  <c r="K1257" i="1" s="1"/>
  <c r="H1257" i="1"/>
  <c r="I1257" i="1" s="1"/>
  <c r="J2816" i="1"/>
  <c r="H2816" i="1"/>
  <c r="J2784" i="1"/>
  <c r="H2784" i="1"/>
  <c r="J2760" i="1"/>
  <c r="H2760" i="1"/>
  <c r="J2728" i="1"/>
  <c r="H2728" i="1"/>
  <c r="J2696" i="1"/>
  <c r="K2696" i="1" s="1"/>
  <c r="H2696" i="1"/>
  <c r="I2696" i="1" s="1"/>
  <c r="J2664" i="1"/>
  <c r="H2664" i="1"/>
  <c r="J2640" i="1"/>
  <c r="H2640" i="1"/>
  <c r="J2600" i="1"/>
  <c r="H2600" i="1"/>
  <c r="J2568" i="1"/>
  <c r="H2568" i="1"/>
  <c r="J2536" i="1"/>
  <c r="H2536" i="1"/>
  <c r="J2504" i="1"/>
  <c r="K2504" i="1" s="1"/>
  <c r="H2504" i="1"/>
  <c r="I2504" i="1" s="1"/>
  <c r="J2472" i="1"/>
  <c r="K2472" i="1" s="1"/>
  <c r="H2472" i="1"/>
  <c r="I2472" i="1" s="1"/>
  <c r="J2440" i="1"/>
  <c r="H2440" i="1"/>
  <c r="J2408" i="1"/>
  <c r="H2408" i="1"/>
  <c r="J2376" i="1"/>
  <c r="H2376" i="1"/>
  <c r="J2352" i="1"/>
  <c r="K2352" i="1" s="1"/>
  <c r="H2352" i="1"/>
  <c r="I2352" i="1" s="1"/>
  <c r="J2328" i="1"/>
  <c r="H2328" i="1"/>
  <c r="J2296" i="1"/>
  <c r="K2296" i="1" s="1"/>
  <c r="H2296" i="1"/>
  <c r="I2296" i="1" s="1"/>
  <c r="J2264" i="1"/>
  <c r="K2264" i="1" s="1"/>
  <c r="H2264" i="1"/>
  <c r="J2232" i="1"/>
  <c r="K2232" i="1" s="1"/>
  <c r="H2232" i="1"/>
  <c r="I2232" i="1" s="1"/>
  <c r="J2200" i="1"/>
  <c r="K2200" i="1" s="1"/>
  <c r="H2200" i="1"/>
  <c r="I2200" i="1" s="1"/>
  <c r="J2168" i="1"/>
  <c r="K2168" i="1" s="1"/>
  <c r="H2168" i="1"/>
  <c r="I2168" i="1" s="1"/>
  <c r="J2144" i="1"/>
  <c r="K2144" i="1" s="1"/>
  <c r="H2144" i="1"/>
  <c r="I2144" i="1" s="1"/>
  <c r="J2112" i="1"/>
  <c r="H2112" i="1"/>
  <c r="J2080" i="1"/>
  <c r="K2080" i="1" s="1"/>
  <c r="H2080" i="1"/>
  <c r="I2080" i="1" s="1"/>
  <c r="J2064" i="1"/>
  <c r="K2064" i="1" s="1"/>
  <c r="H2064" i="1"/>
  <c r="I2064" i="1" s="1"/>
  <c r="J2024" i="1"/>
  <c r="H2024" i="1"/>
  <c r="J2000" i="1"/>
  <c r="H2000" i="1"/>
  <c r="J1968" i="1"/>
  <c r="K1968" i="1" s="1"/>
  <c r="H1968" i="1"/>
  <c r="I1968" i="1" s="1"/>
  <c r="J1944" i="1"/>
  <c r="H1944" i="1"/>
  <c r="J1920" i="1"/>
  <c r="K1920" i="1" s="1"/>
  <c r="H1920" i="1"/>
  <c r="I1920" i="1" s="1"/>
  <c r="J1904" i="1"/>
  <c r="H1904" i="1"/>
  <c r="J1872" i="1"/>
  <c r="K1872" i="1" s="1"/>
  <c r="H1872" i="1"/>
  <c r="I1872" i="1" s="1"/>
  <c r="J1856" i="1"/>
  <c r="H1856" i="1"/>
  <c r="J1832" i="1"/>
  <c r="H1832" i="1"/>
  <c r="J1800" i="1"/>
  <c r="H1800" i="1"/>
  <c r="J1776" i="1"/>
  <c r="K1776" i="1" s="1"/>
  <c r="H1776" i="1"/>
  <c r="I1776" i="1" s="1"/>
  <c r="J1744" i="1"/>
  <c r="H1744" i="1"/>
  <c r="J1728" i="1"/>
  <c r="K1728" i="1" s="1"/>
  <c r="H1728" i="1"/>
  <c r="I1728" i="1" s="1"/>
  <c r="J1712" i="1"/>
  <c r="H1712" i="1"/>
  <c r="J1688" i="1"/>
  <c r="K1688" i="1" s="1"/>
  <c r="H1688" i="1"/>
  <c r="I1688" i="1" s="1"/>
  <c r="J1672" i="1"/>
  <c r="H1672" i="1"/>
  <c r="J1648" i="1"/>
  <c r="K1648" i="1" s="1"/>
  <c r="H1648" i="1"/>
  <c r="J1624" i="1"/>
  <c r="K1624" i="1" s="1"/>
  <c r="H1624" i="1"/>
  <c r="I1624" i="1" s="1"/>
  <c r="J1600" i="1"/>
  <c r="H1600" i="1"/>
  <c r="J1584" i="1"/>
  <c r="K1584" i="1" s="1"/>
  <c r="H1584" i="1"/>
  <c r="I1584" i="1" s="1"/>
  <c r="J1560" i="1"/>
  <c r="H1560" i="1"/>
  <c r="J1536" i="1"/>
  <c r="H1536" i="1"/>
  <c r="J1504" i="1"/>
  <c r="H1504" i="1"/>
  <c r="J1488" i="1"/>
  <c r="H1488" i="1"/>
  <c r="J1464" i="1"/>
  <c r="K1464" i="1" s="1"/>
  <c r="H1464" i="1"/>
  <c r="I1464" i="1" s="1"/>
  <c r="J1424" i="1"/>
  <c r="K1424" i="1" s="1"/>
  <c r="H1424" i="1"/>
  <c r="I1424" i="1" s="1"/>
  <c r="J1352" i="1"/>
  <c r="K1352" i="1" s="1"/>
  <c r="H1352" i="1"/>
  <c r="I1352" i="1" s="1"/>
  <c r="J1224" i="1"/>
  <c r="H1224" i="1"/>
  <c r="J512" i="1"/>
  <c r="H512" i="1"/>
  <c r="J2838" i="1"/>
  <c r="K2838" i="1" s="1"/>
  <c r="H2838" i="1"/>
  <c r="I2838" i="1" s="1"/>
  <c r="J2830" i="1"/>
  <c r="K2830" i="1" s="1"/>
  <c r="H2830" i="1"/>
  <c r="I2830" i="1" s="1"/>
  <c r="J2822" i="1"/>
  <c r="K2822" i="1" s="1"/>
  <c r="H2822" i="1"/>
  <c r="I2822" i="1" s="1"/>
  <c r="J2814" i="1"/>
  <c r="K2814" i="1" s="1"/>
  <c r="H2814" i="1"/>
  <c r="I2814" i="1" s="1"/>
  <c r="J2806" i="1"/>
  <c r="K2806" i="1" s="1"/>
  <c r="H2806" i="1"/>
  <c r="I2806" i="1" s="1"/>
  <c r="J2798" i="1"/>
  <c r="K2798" i="1" s="1"/>
  <c r="H2798" i="1"/>
  <c r="I2798" i="1" s="1"/>
  <c r="J2790" i="1"/>
  <c r="K2790" i="1" s="1"/>
  <c r="H2790" i="1"/>
  <c r="I2790" i="1" s="1"/>
  <c r="J2782" i="1"/>
  <c r="K2782" i="1" s="1"/>
  <c r="H2782" i="1"/>
  <c r="I2782" i="1" s="1"/>
  <c r="J2774" i="1"/>
  <c r="K2774" i="1" s="1"/>
  <c r="H2774" i="1"/>
  <c r="I2774" i="1" s="1"/>
  <c r="J2766" i="1"/>
  <c r="K2766" i="1" s="1"/>
  <c r="H2766" i="1"/>
  <c r="I2766" i="1" s="1"/>
  <c r="J2758" i="1"/>
  <c r="K2758" i="1" s="1"/>
  <c r="H2758" i="1"/>
  <c r="I2758" i="1" s="1"/>
  <c r="J2750" i="1"/>
  <c r="K2750" i="1" s="1"/>
  <c r="H2750" i="1"/>
  <c r="I2750" i="1" s="1"/>
  <c r="J2742" i="1"/>
  <c r="K2742" i="1" s="1"/>
  <c r="H2742" i="1"/>
  <c r="I2742" i="1" s="1"/>
  <c r="J2734" i="1"/>
  <c r="K2734" i="1" s="1"/>
  <c r="H2734" i="1"/>
  <c r="I2734" i="1" s="1"/>
  <c r="J2726" i="1"/>
  <c r="K2726" i="1" s="1"/>
  <c r="H2726" i="1"/>
  <c r="I2726" i="1" s="1"/>
  <c r="J2718" i="1"/>
  <c r="K2718" i="1" s="1"/>
  <c r="H2718" i="1"/>
  <c r="I2718" i="1" s="1"/>
  <c r="J2710" i="1"/>
  <c r="K2710" i="1" s="1"/>
  <c r="H2710" i="1"/>
  <c r="I2710" i="1" s="1"/>
  <c r="J2702" i="1"/>
  <c r="K2702" i="1" s="1"/>
  <c r="H2702" i="1"/>
  <c r="I2702" i="1" s="1"/>
  <c r="J2694" i="1"/>
  <c r="K2694" i="1" s="1"/>
  <c r="H2694" i="1"/>
  <c r="I2694" i="1" s="1"/>
  <c r="J2686" i="1"/>
  <c r="K2686" i="1" s="1"/>
  <c r="H2686" i="1"/>
  <c r="I2686" i="1" s="1"/>
  <c r="J2678" i="1"/>
  <c r="K2678" i="1" s="1"/>
  <c r="H2678" i="1"/>
  <c r="I2678" i="1" s="1"/>
  <c r="J2670" i="1"/>
  <c r="K2670" i="1" s="1"/>
  <c r="H2670" i="1"/>
  <c r="I2670" i="1" s="1"/>
  <c r="J2662" i="1"/>
  <c r="K2662" i="1" s="1"/>
  <c r="H2662" i="1"/>
  <c r="I2662" i="1" s="1"/>
  <c r="J2654" i="1"/>
  <c r="K2654" i="1" s="1"/>
  <c r="H2654" i="1"/>
  <c r="I2654" i="1" s="1"/>
  <c r="J2646" i="1"/>
  <c r="K2646" i="1" s="1"/>
  <c r="H2646" i="1"/>
  <c r="I2646" i="1" s="1"/>
  <c r="J2638" i="1"/>
  <c r="K2638" i="1" s="1"/>
  <c r="H2638" i="1"/>
  <c r="I2638" i="1" s="1"/>
  <c r="J2630" i="1"/>
  <c r="K2630" i="1" s="1"/>
  <c r="H2630" i="1"/>
  <c r="I2630" i="1" s="1"/>
  <c r="J2622" i="1"/>
  <c r="K2622" i="1" s="1"/>
  <c r="H2622" i="1"/>
  <c r="I2622" i="1" s="1"/>
  <c r="J2614" i="1"/>
  <c r="K2614" i="1" s="1"/>
  <c r="H2614" i="1"/>
  <c r="I2614" i="1" s="1"/>
  <c r="J2606" i="1"/>
  <c r="K2606" i="1" s="1"/>
  <c r="H2606" i="1"/>
  <c r="I2606" i="1" s="1"/>
  <c r="J2598" i="1"/>
  <c r="K2598" i="1" s="1"/>
  <c r="H2598" i="1"/>
  <c r="I2598" i="1" s="1"/>
  <c r="J2590" i="1"/>
  <c r="K2590" i="1" s="1"/>
  <c r="H2590" i="1"/>
  <c r="I2590" i="1" s="1"/>
  <c r="J2582" i="1"/>
  <c r="K2582" i="1" s="1"/>
  <c r="H2582" i="1"/>
  <c r="I2582" i="1" s="1"/>
  <c r="J2574" i="1"/>
  <c r="K2574" i="1" s="1"/>
  <c r="H2574" i="1"/>
  <c r="I2574" i="1" s="1"/>
  <c r="J2566" i="1"/>
  <c r="K2566" i="1" s="1"/>
  <c r="H2566" i="1"/>
  <c r="I2566" i="1" s="1"/>
  <c r="J2558" i="1"/>
  <c r="K2558" i="1" s="1"/>
  <c r="H2558" i="1"/>
  <c r="I2558" i="1" s="1"/>
  <c r="J2550" i="1"/>
  <c r="K2550" i="1" s="1"/>
  <c r="H2550" i="1"/>
  <c r="I2550" i="1" s="1"/>
  <c r="J2542" i="1"/>
  <c r="K2542" i="1" s="1"/>
  <c r="H2542" i="1"/>
  <c r="I2542" i="1" s="1"/>
  <c r="J2534" i="1"/>
  <c r="K2534" i="1" s="1"/>
  <c r="H2534" i="1"/>
  <c r="I2534" i="1" s="1"/>
  <c r="J2526" i="1"/>
  <c r="K2526" i="1" s="1"/>
  <c r="H2526" i="1"/>
  <c r="I2526" i="1" s="1"/>
  <c r="J2518" i="1"/>
  <c r="K2518" i="1" s="1"/>
  <c r="H2518" i="1"/>
  <c r="I2518" i="1" s="1"/>
  <c r="J2510" i="1"/>
  <c r="K2510" i="1" s="1"/>
  <c r="H2510" i="1"/>
  <c r="I2510" i="1" s="1"/>
  <c r="J2502" i="1"/>
  <c r="K2502" i="1" s="1"/>
  <c r="H2502" i="1"/>
  <c r="I2502" i="1" s="1"/>
  <c r="J2494" i="1"/>
  <c r="K2494" i="1" s="1"/>
  <c r="H2494" i="1"/>
  <c r="I2494" i="1" s="1"/>
  <c r="J2486" i="1"/>
  <c r="K2486" i="1" s="1"/>
  <c r="H2486" i="1"/>
  <c r="I2486" i="1" s="1"/>
  <c r="J2478" i="1"/>
  <c r="K2478" i="1" s="1"/>
  <c r="H2478" i="1"/>
  <c r="I2478" i="1" s="1"/>
  <c r="J2470" i="1"/>
  <c r="K2470" i="1" s="1"/>
  <c r="H2470" i="1"/>
  <c r="I2470" i="1" s="1"/>
  <c r="J2462" i="1"/>
  <c r="K2462" i="1" s="1"/>
  <c r="H2462" i="1"/>
  <c r="I2462" i="1" s="1"/>
  <c r="J2454" i="1"/>
  <c r="K2454" i="1" s="1"/>
  <c r="H2454" i="1"/>
  <c r="I2454" i="1" s="1"/>
  <c r="J2446" i="1"/>
  <c r="K2446" i="1" s="1"/>
  <c r="H2446" i="1"/>
  <c r="I2446" i="1" s="1"/>
  <c r="J2438" i="1"/>
  <c r="K2438" i="1" s="1"/>
  <c r="H2438" i="1"/>
  <c r="I2438" i="1" s="1"/>
  <c r="J2430" i="1"/>
  <c r="K2430" i="1" s="1"/>
  <c r="H2430" i="1"/>
  <c r="I2430" i="1" s="1"/>
  <c r="J2422" i="1"/>
  <c r="K2422" i="1" s="1"/>
  <c r="H2422" i="1"/>
  <c r="I2422" i="1" s="1"/>
  <c r="J2414" i="1"/>
  <c r="K2414" i="1" s="1"/>
  <c r="H2414" i="1"/>
  <c r="I2414" i="1" s="1"/>
  <c r="J2406" i="1"/>
  <c r="K2406" i="1" s="1"/>
  <c r="H2406" i="1"/>
  <c r="I2406" i="1" s="1"/>
  <c r="J2398" i="1"/>
  <c r="K2398" i="1" s="1"/>
  <c r="H2398" i="1"/>
  <c r="I2398" i="1" s="1"/>
  <c r="J2390" i="1"/>
  <c r="K2390" i="1" s="1"/>
  <c r="H2390" i="1"/>
  <c r="I2390" i="1" s="1"/>
  <c r="J2382" i="1"/>
  <c r="K2382" i="1" s="1"/>
  <c r="H2382" i="1"/>
  <c r="I2382" i="1" s="1"/>
  <c r="J2374" i="1"/>
  <c r="K2374" i="1" s="1"/>
  <c r="H2374" i="1"/>
  <c r="I2374" i="1" s="1"/>
  <c r="J2366" i="1"/>
  <c r="K2366" i="1" s="1"/>
  <c r="H2366" i="1"/>
  <c r="I2366" i="1" s="1"/>
  <c r="J2358" i="1"/>
  <c r="K2358" i="1" s="1"/>
  <c r="H2358" i="1"/>
  <c r="I2358" i="1" s="1"/>
  <c r="J2350" i="1"/>
  <c r="K2350" i="1" s="1"/>
  <c r="H2350" i="1"/>
  <c r="I2350" i="1" s="1"/>
  <c r="J2342" i="1"/>
  <c r="K2342" i="1" s="1"/>
  <c r="H2342" i="1"/>
  <c r="I2342" i="1" s="1"/>
  <c r="J2334" i="1"/>
  <c r="K2334" i="1" s="1"/>
  <c r="H2334" i="1"/>
  <c r="I2334" i="1" s="1"/>
  <c r="J2326" i="1"/>
  <c r="K2326" i="1" s="1"/>
  <c r="H2326" i="1"/>
  <c r="I2326" i="1" s="1"/>
  <c r="J2318" i="1"/>
  <c r="K2318" i="1" s="1"/>
  <c r="H2318" i="1"/>
  <c r="I2318" i="1" s="1"/>
  <c r="J2310" i="1"/>
  <c r="K2310" i="1" s="1"/>
  <c r="H2310" i="1"/>
  <c r="I2310" i="1" s="1"/>
  <c r="J2302" i="1"/>
  <c r="K2302" i="1" s="1"/>
  <c r="H2302" i="1"/>
  <c r="I2302" i="1" s="1"/>
  <c r="J2294" i="1"/>
  <c r="K2294" i="1" s="1"/>
  <c r="H2294" i="1"/>
  <c r="I2294" i="1" s="1"/>
  <c r="J2286" i="1"/>
  <c r="K2286" i="1" s="1"/>
  <c r="H2286" i="1"/>
  <c r="I2286" i="1" s="1"/>
  <c r="J2278" i="1"/>
  <c r="K2278" i="1" s="1"/>
  <c r="H2278" i="1"/>
  <c r="I2278" i="1" s="1"/>
  <c r="J2270" i="1"/>
  <c r="K2270" i="1" s="1"/>
  <c r="H2270" i="1"/>
  <c r="I2270" i="1" s="1"/>
  <c r="J2262" i="1"/>
  <c r="K2262" i="1" s="1"/>
  <c r="H2262" i="1"/>
  <c r="I2262" i="1" s="1"/>
  <c r="J2254" i="1"/>
  <c r="K2254" i="1" s="1"/>
  <c r="H2254" i="1"/>
  <c r="I2254" i="1" s="1"/>
  <c r="J2246" i="1"/>
  <c r="K2246" i="1" s="1"/>
  <c r="H2246" i="1"/>
  <c r="I2246" i="1" s="1"/>
  <c r="J2238" i="1"/>
  <c r="K2238" i="1" s="1"/>
  <c r="H2238" i="1"/>
  <c r="I2238" i="1" s="1"/>
  <c r="J2230" i="1"/>
  <c r="K2230" i="1" s="1"/>
  <c r="H2230" i="1"/>
  <c r="I2230" i="1" s="1"/>
  <c r="J2222" i="1"/>
  <c r="K2222" i="1" s="1"/>
  <c r="H2222" i="1"/>
  <c r="I2222" i="1" s="1"/>
  <c r="J2214" i="1"/>
  <c r="K2214" i="1" s="1"/>
  <c r="H2214" i="1"/>
  <c r="I2214" i="1" s="1"/>
  <c r="J2206" i="1"/>
  <c r="K2206" i="1" s="1"/>
  <c r="H2206" i="1"/>
  <c r="I2206" i="1" s="1"/>
  <c r="J2198" i="1"/>
  <c r="K2198" i="1" s="1"/>
  <c r="H2198" i="1"/>
  <c r="I2198" i="1" s="1"/>
  <c r="J2190" i="1"/>
  <c r="K2190" i="1" s="1"/>
  <c r="H2190" i="1"/>
  <c r="I2190" i="1" s="1"/>
  <c r="J2182" i="1"/>
  <c r="K2182" i="1" s="1"/>
  <c r="H2182" i="1"/>
  <c r="I2182" i="1" s="1"/>
  <c r="J2174" i="1"/>
  <c r="K2174" i="1" s="1"/>
  <c r="H2174" i="1"/>
  <c r="I2174" i="1" s="1"/>
  <c r="J2166" i="1"/>
  <c r="K2166" i="1" s="1"/>
  <c r="H2166" i="1"/>
  <c r="I2166" i="1" s="1"/>
  <c r="J2158" i="1"/>
  <c r="K2158" i="1" s="1"/>
  <c r="H2158" i="1"/>
  <c r="I2158" i="1" s="1"/>
  <c r="J2150" i="1"/>
  <c r="K2150" i="1" s="1"/>
  <c r="H2150" i="1"/>
  <c r="I2150" i="1" s="1"/>
  <c r="J2142" i="1"/>
  <c r="K2142" i="1" s="1"/>
  <c r="H2142" i="1"/>
  <c r="I2142" i="1" s="1"/>
  <c r="J2134" i="1"/>
  <c r="K2134" i="1" s="1"/>
  <c r="H2134" i="1"/>
  <c r="I2134" i="1" s="1"/>
  <c r="J2126" i="1"/>
  <c r="K2126" i="1" s="1"/>
  <c r="H2126" i="1"/>
  <c r="I2126" i="1" s="1"/>
  <c r="J2118" i="1"/>
  <c r="K2118" i="1" s="1"/>
  <c r="H2118" i="1"/>
  <c r="I2118" i="1" s="1"/>
  <c r="J2110" i="1"/>
  <c r="K2110" i="1" s="1"/>
  <c r="H2110" i="1"/>
  <c r="I2110" i="1" s="1"/>
  <c r="J2102" i="1"/>
  <c r="K2102" i="1" s="1"/>
  <c r="H2102" i="1"/>
  <c r="I2102" i="1" s="1"/>
  <c r="J2094" i="1"/>
  <c r="K2094" i="1" s="1"/>
  <c r="H2094" i="1"/>
  <c r="I2094" i="1" s="1"/>
  <c r="J2086" i="1"/>
  <c r="K2086" i="1" s="1"/>
  <c r="H2086" i="1"/>
  <c r="I2086" i="1" s="1"/>
  <c r="J2078" i="1"/>
  <c r="K2078" i="1" s="1"/>
  <c r="H2078" i="1"/>
  <c r="I2078" i="1" s="1"/>
  <c r="J2070" i="1"/>
  <c r="K2070" i="1" s="1"/>
  <c r="H2070" i="1"/>
  <c r="I2070" i="1" s="1"/>
  <c r="J2062" i="1"/>
  <c r="K2062" i="1" s="1"/>
  <c r="H2062" i="1"/>
  <c r="I2062" i="1" s="1"/>
  <c r="J2054" i="1"/>
  <c r="K2054" i="1" s="1"/>
  <c r="H2054" i="1"/>
  <c r="I2054" i="1" s="1"/>
  <c r="J2046" i="1"/>
  <c r="K2046" i="1" s="1"/>
  <c r="H2046" i="1"/>
  <c r="I2046" i="1" s="1"/>
  <c r="J2038" i="1"/>
  <c r="K2038" i="1" s="1"/>
  <c r="H2038" i="1"/>
  <c r="I2038" i="1" s="1"/>
  <c r="J2030" i="1"/>
  <c r="K2030" i="1" s="1"/>
  <c r="H2030" i="1"/>
  <c r="I2030" i="1" s="1"/>
  <c r="J2022" i="1"/>
  <c r="K2022" i="1" s="1"/>
  <c r="H2022" i="1"/>
  <c r="I2022" i="1" s="1"/>
  <c r="J2014" i="1"/>
  <c r="K2014" i="1" s="1"/>
  <c r="H2014" i="1"/>
  <c r="I2014" i="1" s="1"/>
  <c r="J2006" i="1"/>
  <c r="K2006" i="1" s="1"/>
  <c r="H2006" i="1"/>
  <c r="I2006" i="1" s="1"/>
  <c r="J1998" i="1"/>
  <c r="K1998" i="1" s="1"/>
  <c r="H1998" i="1"/>
  <c r="I1998" i="1" s="1"/>
  <c r="J1990" i="1"/>
  <c r="K1990" i="1" s="1"/>
  <c r="H1990" i="1"/>
  <c r="I1990" i="1" s="1"/>
  <c r="J1982" i="1"/>
  <c r="K1982" i="1" s="1"/>
  <c r="H1982" i="1"/>
  <c r="I1982" i="1" s="1"/>
  <c r="J1974" i="1"/>
  <c r="K1974" i="1" s="1"/>
  <c r="H1974" i="1"/>
  <c r="I1974" i="1" s="1"/>
  <c r="J1966" i="1"/>
  <c r="K1966" i="1" s="1"/>
  <c r="H1966" i="1"/>
  <c r="I1966" i="1" s="1"/>
  <c r="J1958" i="1"/>
  <c r="K1958" i="1" s="1"/>
  <c r="H1958" i="1"/>
  <c r="I1958" i="1" s="1"/>
  <c r="J1950" i="1"/>
  <c r="K1950" i="1" s="1"/>
  <c r="H1950" i="1"/>
  <c r="I1950" i="1" s="1"/>
  <c r="J1942" i="1"/>
  <c r="K1942" i="1" s="1"/>
  <c r="H1942" i="1"/>
  <c r="I1942" i="1" s="1"/>
  <c r="J1934" i="1"/>
  <c r="K1934" i="1" s="1"/>
  <c r="H1934" i="1"/>
  <c r="I1934" i="1" s="1"/>
  <c r="J1926" i="1"/>
  <c r="K1926" i="1" s="1"/>
  <c r="H1926" i="1"/>
  <c r="I1926" i="1" s="1"/>
  <c r="J1918" i="1"/>
  <c r="K1918" i="1" s="1"/>
  <c r="H1918" i="1"/>
  <c r="I1918" i="1" s="1"/>
  <c r="J1910" i="1"/>
  <c r="K1910" i="1" s="1"/>
  <c r="H1910" i="1"/>
  <c r="I1910" i="1" s="1"/>
  <c r="J1902" i="1"/>
  <c r="K1902" i="1" s="1"/>
  <c r="H1902" i="1"/>
  <c r="I1902" i="1" s="1"/>
  <c r="J1894" i="1"/>
  <c r="K1894" i="1" s="1"/>
  <c r="H1894" i="1"/>
  <c r="I1894" i="1" s="1"/>
  <c r="J1886" i="1"/>
  <c r="K1886" i="1" s="1"/>
  <c r="H1886" i="1"/>
  <c r="I1886" i="1" s="1"/>
  <c r="J1878" i="1"/>
  <c r="K1878" i="1" s="1"/>
  <c r="H1878" i="1"/>
  <c r="I1878" i="1" s="1"/>
  <c r="J1870" i="1"/>
  <c r="K1870" i="1" s="1"/>
  <c r="H1870" i="1"/>
  <c r="I1870" i="1" s="1"/>
  <c r="J1862" i="1"/>
  <c r="K1862" i="1" s="1"/>
  <c r="H1862" i="1"/>
  <c r="I1862" i="1" s="1"/>
  <c r="J1854" i="1"/>
  <c r="K1854" i="1" s="1"/>
  <c r="H1854" i="1"/>
  <c r="I1854" i="1" s="1"/>
  <c r="J1846" i="1"/>
  <c r="K1846" i="1" s="1"/>
  <c r="H1846" i="1"/>
  <c r="I1846" i="1" s="1"/>
  <c r="J1838" i="1"/>
  <c r="K1838" i="1" s="1"/>
  <c r="H1838" i="1"/>
  <c r="I1838" i="1" s="1"/>
  <c r="J1830" i="1"/>
  <c r="K1830" i="1" s="1"/>
  <c r="H1830" i="1"/>
  <c r="I1830" i="1" s="1"/>
  <c r="J1822" i="1"/>
  <c r="K1822" i="1" s="1"/>
  <c r="H1822" i="1"/>
  <c r="I1822" i="1" s="1"/>
  <c r="J1814" i="1"/>
  <c r="K1814" i="1" s="1"/>
  <c r="H1814" i="1"/>
  <c r="I1814" i="1" s="1"/>
  <c r="J1806" i="1"/>
  <c r="K1806" i="1" s="1"/>
  <c r="H1806" i="1"/>
  <c r="I1806" i="1" s="1"/>
  <c r="J1798" i="1"/>
  <c r="K1798" i="1" s="1"/>
  <c r="H1798" i="1"/>
  <c r="I1798" i="1" s="1"/>
  <c r="J1790" i="1"/>
  <c r="K1790" i="1" s="1"/>
  <c r="H1790" i="1"/>
  <c r="I1790" i="1" s="1"/>
  <c r="J1782" i="1"/>
  <c r="K1782" i="1" s="1"/>
  <c r="H1782" i="1"/>
  <c r="I1782" i="1" s="1"/>
  <c r="J1774" i="1"/>
  <c r="K1774" i="1" s="1"/>
  <c r="H1774" i="1"/>
  <c r="I1774" i="1" s="1"/>
  <c r="J1766" i="1"/>
  <c r="K1766" i="1" s="1"/>
  <c r="H1766" i="1"/>
  <c r="I1766" i="1" s="1"/>
  <c r="J1758" i="1"/>
  <c r="K1758" i="1" s="1"/>
  <c r="H1758" i="1"/>
  <c r="I1758" i="1" s="1"/>
  <c r="J1750" i="1"/>
  <c r="K1750" i="1" s="1"/>
  <c r="H1750" i="1"/>
  <c r="I1750" i="1" s="1"/>
  <c r="J1742" i="1"/>
  <c r="K1742" i="1" s="1"/>
  <c r="H1742" i="1"/>
  <c r="I1742" i="1" s="1"/>
  <c r="J1734" i="1"/>
  <c r="K1734" i="1" s="1"/>
  <c r="H1734" i="1"/>
  <c r="I1734" i="1" s="1"/>
  <c r="J1726" i="1"/>
  <c r="K1726" i="1" s="1"/>
  <c r="H1726" i="1"/>
  <c r="I1726" i="1" s="1"/>
  <c r="J1718" i="1"/>
  <c r="K1718" i="1" s="1"/>
  <c r="H1718" i="1"/>
  <c r="I1718" i="1" s="1"/>
  <c r="J1710" i="1"/>
  <c r="K1710" i="1" s="1"/>
  <c r="H1710" i="1"/>
  <c r="I1710" i="1" s="1"/>
  <c r="J1702" i="1"/>
  <c r="K1702" i="1" s="1"/>
  <c r="H1702" i="1"/>
  <c r="I1702" i="1" s="1"/>
  <c r="J1694" i="1"/>
  <c r="K1694" i="1" s="1"/>
  <c r="H1694" i="1"/>
  <c r="I1694" i="1" s="1"/>
  <c r="J1686" i="1"/>
  <c r="K1686" i="1" s="1"/>
  <c r="H1686" i="1"/>
  <c r="I1686" i="1" s="1"/>
  <c r="J1678" i="1"/>
  <c r="K1678" i="1" s="1"/>
  <c r="H1678" i="1"/>
  <c r="I1678" i="1" s="1"/>
  <c r="J1670" i="1"/>
  <c r="K1670" i="1" s="1"/>
  <c r="H1670" i="1"/>
  <c r="I1670" i="1" s="1"/>
  <c r="J1662" i="1"/>
  <c r="K1662" i="1" s="1"/>
  <c r="H1662" i="1"/>
  <c r="I1662" i="1" s="1"/>
  <c r="J1654" i="1"/>
  <c r="K1654" i="1" s="1"/>
  <c r="H1654" i="1"/>
  <c r="I1654" i="1" s="1"/>
  <c r="J1646" i="1"/>
  <c r="K1646" i="1" s="1"/>
  <c r="H1646" i="1"/>
  <c r="I1646" i="1" s="1"/>
  <c r="J1638" i="1"/>
  <c r="K1638" i="1" s="1"/>
  <c r="H1638" i="1"/>
  <c r="I1638" i="1" s="1"/>
  <c r="J1630" i="1"/>
  <c r="K1630" i="1" s="1"/>
  <c r="H1630" i="1"/>
  <c r="I1630" i="1" s="1"/>
  <c r="J1622" i="1"/>
  <c r="K1622" i="1" s="1"/>
  <c r="H1622" i="1"/>
  <c r="I1622" i="1" s="1"/>
  <c r="J1614" i="1"/>
  <c r="K1614" i="1" s="1"/>
  <c r="H1614" i="1"/>
  <c r="I1614" i="1" s="1"/>
  <c r="J1606" i="1"/>
  <c r="K1606" i="1" s="1"/>
  <c r="H1606" i="1"/>
  <c r="I1606" i="1" s="1"/>
  <c r="J1598" i="1"/>
  <c r="K1598" i="1" s="1"/>
  <c r="H1598" i="1"/>
  <c r="I1598" i="1" s="1"/>
  <c r="J1590" i="1"/>
  <c r="K1590" i="1" s="1"/>
  <c r="H1590" i="1"/>
  <c r="I1590" i="1" s="1"/>
  <c r="J1582" i="1"/>
  <c r="K1582" i="1" s="1"/>
  <c r="H1582" i="1"/>
  <c r="I1582" i="1" s="1"/>
  <c r="J1574" i="1"/>
  <c r="K1574" i="1" s="1"/>
  <c r="H1574" i="1"/>
  <c r="I1574" i="1" s="1"/>
  <c r="J1566" i="1"/>
  <c r="K1566" i="1" s="1"/>
  <c r="H1566" i="1"/>
  <c r="I1566" i="1" s="1"/>
  <c r="J1558" i="1"/>
  <c r="K1558" i="1" s="1"/>
  <c r="H1558" i="1"/>
  <c r="I1558" i="1" s="1"/>
  <c r="J1550" i="1"/>
  <c r="K1550" i="1" s="1"/>
  <c r="H1550" i="1"/>
  <c r="I1550" i="1" s="1"/>
  <c r="J1542" i="1"/>
  <c r="K1542" i="1" s="1"/>
  <c r="H1542" i="1"/>
  <c r="I1542" i="1" s="1"/>
  <c r="J1534" i="1"/>
  <c r="K1534" i="1" s="1"/>
  <c r="H1534" i="1"/>
  <c r="I1534" i="1" s="1"/>
  <c r="J1526" i="1"/>
  <c r="K1526" i="1" s="1"/>
  <c r="H1526" i="1"/>
  <c r="I1526" i="1" s="1"/>
  <c r="J1518" i="1"/>
  <c r="K1518" i="1" s="1"/>
  <c r="H1518" i="1"/>
  <c r="I1518" i="1" s="1"/>
  <c r="J1510" i="1"/>
  <c r="K1510" i="1" s="1"/>
  <c r="H1510" i="1"/>
  <c r="I1510" i="1" s="1"/>
  <c r="J1502" i="1"/>
  <c r="K1502" i="1" s="1"/>
  <c r="H1502" i="1"/>
  <c r="I1502" i="1" s="1"/>
  <c r="J1494" i="1"/>
  <c r="K1494" i="1" s="1"/>
  <c r="H1494" i="1"/>
  <c r="I1494" i="1" s="1"/>
  <c r="J1486" i="1"/>
  <c r="K1486" i="1" s="1"/>
  <c r="H1486" i="1"/>
  <c r="I1486" i="1" s="1"/>
  <c r="J1478" i="1"/>
  <c r="K1478" i="1" s="1"/>
  <c r="H1478" i="1"/>
  <c r="I1478" i="1" s="1"/>
  <c r="J1470" i="1"/>
  <c r="K1470" i="1" s="1"/>
  <c r="H1470" i="1"/>
  <c r="I1470" i="1" s="1"/>
  <c r="J1462" i="1"/>
  <c r="K1462" i="1" s="1"/>
  <c r="H1462" i="1"/>
  <c r="I1462" i="1" s="1"/>
  <c r="J1454" i="1"/>
  <c r="K1454" i="1" s="1"/>
  <c r="H1454" i="1"/>
  <c r="I1454" i="1" s="1"/>
  <c r="J1446" i="1"/>
  <c r="K1446" i="1" s="1"/>
  <c r="H1446" i="1"/>
  <c r="I1446" i="1" s="1"/>
  <c r="J1438" i="1"/>
  <c r="K1438" i="1" s="1"/>
  <c r="H1438" i="1"/>
  <c r="I1438" i="1" s="1"/>
  <c r="J1430" i="1"/>
  <c r="K1430" i="1" s="1"/>
  <c r="H1430" i="1"/>
  <c r="I1430" i="1" s="1"/>
  <c r="K1422" i="1"/>
  <c r="H1422" i="1"/>
  <c r="I1422" i="1" s="1"/>
  <c r="J1414" i="1"/>
  <c r="K1414" i="1" s="1"/>
  <c r="H1414" i="1"/>
  <c r="I1414" i="1" s="1"/>
  <c r="J1406" i="1"/>
  <c r="K1406" i="1" s="1"/>
  <c r="H1406" i="1"/>
  <c r="I1406" i="1" s="1"/>
  <c r="J1398" i="1"/>
  <c r="K1398" i="1" s="1"/>
  <c r="H1398" i="1"/>
  <c r="I1398" i="1" s="1"/>
  <c r="J1390" i="1"/>
  <c r="K1390" i="1" s="1"/>
  <c r="H1390" i="1"/>
  <c r="I1390" i="1" s="1"/>
  <c r="K1382" i="1"/>
  <c r="H1382" i="1"/>
  <c r="I1382" i="1" s="1"/>
  <c r="J1374" i="1"/>
  <c r="K1374" i="1" s="1"/>
  <c r="H1374" i="1"/>
  <c r="I1374" i="1" s="1"/>
  <c r="J1366" i="1"/>
  <c r="K1366" i="1" s="1"/>
  <c r="H1366" i="1"/>
  <c r="I1366" i="1" s="1"/>
  <c r="J1358" i="1"/>
  <c r="K1358" i="1" s="1"/>
  <c r="H1358" i="1"/>
  <c r="I1358" i="1" s="1"/>
  <c r="J1350" i="1"/>
  <c r="K1350" i="1" s="1"/>
  <c r="H1350" i="1"/>
  <c r="I1350" i="1" s="1"/>
  <c r="J1342" i="1"/>
  <c r="K1342" i="1" s="1"/>
  <c r="H1342" i="1"/>
  <c r="I1342" i="1" s="1"/>
  <c r="J1334" i="1"/>
  <c r="K1334" i="1" s="1"/>
  <c r="H1334" i="1"/>
  <c r="I1334" i="1" s="1"/>
  <c r="J1326" i="1"/>
  <c r="K1326" i="1" s="1"/>
  <c r="H1326" i="1"/>
  <c r="I1326" i="1" s="1"/>
  <c r="J1318" i="1"/>
  <c r="K1318" i="1" s="1"/>
  <c r="H1318" i="1"/>
  <c r="I1318" i="1" s="1"/>
  <c r="J1310" i="1"/>
  <c r="K1310" i="1" s="1"/>
  <c r="H1310" i="1"/>
  <c r="I1310" i="1" s="1"/>
  <c r="J1302" i="1"/>
  <c r="K1302" i="1" s="1"/>
  <c r="H1302" i="1"/>
  <c r="I1302" i="1" s="1"/>
  <c r="J1294" i="1"/>
  <c r="K1294" i="1" s="1"/>
  <c r="H1294" i="1"/>
  <c r="I1294" i="1" s="1"/>
  <c r="J1286" i="1"/>
  <c r="K1286" i="1" s="1"/>
  <c r="H1286" i="1"/>
  <c r="I1286" i="1" s="1"/>
  <c r="J1278" i="1"/>
  <c r="K1278" i="1" s="1"/>
  <c r="H1278" i="1"/>
  <c r="I1278" i="1" s="1"/>
  <c r="J1270" i="1"/>
  <c r="K1270" i="1" s="1"/>
  <c r="H1270" i="1"/>
  <c r="I1270" i="1" s="1"/>
  <c r="J1262" i="1"/>
  <c r="K1262" i="1" s="1"/>
  <c r="H1262" i="1"/>
  <c r="I1262" i="1" s="1"/>
  <c r="J1254" i="1"/>
  <c r="K1254" i="1" s="1"/>
  <c r="H1254" i="1"/>
  <c r="I1254" i="1" s="1"/>
  <c r="J1246" i="1"/>
  <c r="K1246" i="1" s="1"/>
  <c r="H1246" i="1"/>
  <c r="I1246" i="1" s="1"/>
  <c r="J1238" i="1"/>
  <c r="K1238" i="1" s="1"/>
  <c r="H1238" i="1"/>
  <c r="I1238" i="1" s="1"/>
  <c r="J1230" i="1"/>
  <c r="K1230" i="1" s="1"/>
  <c r="H1230" i="1"/>
  <c r="I1230" i="1" s="1"/>
  <c r="J1222" i="1"/>
  <c r="K1222" i="1" s="1"/>
  <c r="H1222" i="1"/>
  <c r="I1222" i="1" s="1"/>
  <c r="J1214" i="1"/>
  <c r="K1214" i="1" s="1"/>
  <c r="H1214" i="1"/>
  <c r="I1214" i="1" s="1"/>
  <c r="J1206" i="1"/>
  <c r="K1206" i="1" s="1"/>
  <c r="H1206" i="1"/>
  <c r="I1206" i="1" s="1"/>
  <c r="J1198" i="1"/>
  <c r="K1198" i="1" s="1"/>
  <c r="H1198" i="1"/>
  <c r="I1198" i="1" s="1"/>
  <c r="J1190" i="1"/>
  <c r="K1190" i="1" s="1"/>
  <c r="H1190" i="1"/>
  <c r="I1190" i="1" s="1"/>
  <c r="J1182" i="1"/>
  <c r="K1182" i="1" s="1"/>
  <c r="H1182" i="1"/>
  <c r="I1182" i="1" s="1"/>
  <c r="J1174" i="1"/>
  <c r="K1174" i="1" s="1"/>
  <c r="H1174" i="1"/>
  <c r="I1174" i="1" s="1"/>
  <c r="J1166" i="1"/>
  <c r="K1166" i="1" s="1"/>
  <c r="H1166" i="1"/>
  <c r="I1166" i="1" s="1"/>
  <c r="J1158" i="1"/>
  <c r="K1158" i="1" s="1"/>
  <c r="H1158" i="1"/>
  <c r="I1158" i="1" s="1"/>
  <c r="J1150" i="1"/>
  <c r="K1150" i="1" s="1"/>
  <c r="H1150" i="1"/>
  <c r="I1150" i="1" s="1"/>
  <c r="J1142" i="1"/>
  <c r="K1142" i="1" s="1"/>
  <c r="H1142" i="1"/>
  <c r="I1142" i="1" s="1"/>
  <c r="J1134" i="1"/>
  <c r="K1134" i="1" s="1"/>
  <c r="H1134" i="1"/>
  <c r="I1134" i="1" s="1"/>
  <c r="J1126" i="1"/>
  <c r="K1126" i="1" s="1"/>
  <c r="H1126" i="1"/>
  <c r="I1126" i="1" s="1"/>
  <c r="J1118" i="1"/>
  <c r="K1118" i="1" s="1"/>
  <c r="H1118" i="1"/>
  <c r="I1118" i="1" s="1"/>
  <c r="J1110" i="1"/>
  <c r="K1110" i="1" s="1"/>
  <c r="H1110" i="1"/>
  <c r="I1110" i="1" s="1"/>
  <c r="J1102" i="1"/>
  <c r="K1102" i="1" s="1"/>
  <c r="H1102" i="1"/>
  <c r="I1102" i="1" s="1"/>
  <c r="J1094" i="1"/>
  <c r="K1094" i="1" s="1"/>
  <c r="H1094" i="1"/>
  <c r="I1094" i="1" s="1"/>
  <c r="J1086" i="1"/>
  <c r="K1086" i="1" s="1"/>
  <c r="H1086" i="1"/>
  <c r="I1086" i="1" s="1"/>
  <c r="J1078" i="1"/>
  <c r="K1078" i="1" s="1"/>
  <c r="H1078" i="1"/>
  <c r="I1078" i="1" s="1"/>
  <c r="J1070" i="1"/>
  <c r="K1070" i="1" s="1"/>
  <c r="H1070" i="1"/>
  <c r="I1070" i="1" s="1"/>
  <c r="J1062" i="1"/>
  <c r="K1062" i="1" s="1"/>
  <c r="H1062" i="1"/>
  <c r="I1062" i="1" s="1"/>
  <c r="J1054" i="1"/>
  <c r="K1054" i="1" s="1"/>
  <c r="H1054" i="1"/>
  <c r="I1054" i="1" s="1"/>
  <c r="J1046" i="1"/>
  <c r="K1046" i="1" s="1"/>
  <c r="H1046" i="1"/>
  <c r="I1046" i="1" s="1"/>
  <c r="J1038" i="1"/>
  <c r="K1038" i="1" s="1"/>
  <c r="H1038" i="1"/>
  <c r="I1038" i="1" s="1"/>
  <c r="J1030" i="1"/>
  <c r="K1030" i="1" s="1"/>
  <c r="H1030" i="1"/>
  <c r="I1030" i="1" s="1"/>
  <c r="J1022" i="1"/>
  <c r="K1022" i="1" s="1"/>
  <c r="H1022" i="1"/>
  <c r="I1022" i="1" s="1"/>
  <c r="J1014" i="1"/>
  <c r="K1014" i="1" s="1"/>
  <c r="H1014" i="1"/>
  <c r="I1014" i="1" s="1"/>
  <c r="J1006" i="1"/>
  <c r="K1006" i="1" s="1"/>
  <c r="H1006" i="1"/>
  <c r="I1006" i="1" s="1"/>
  <c r="J998" i="1"/>
  <c r="K998" i="1" s="1"/>
  <c r="H998" i="1"/>
  <c r="I998" i="1" s="1"/>
  <c r="J990" i="1"/>
  <c r="K990" i="1" s="1"/>
  <c r="H990" i="1"/>
  <c r="I990" i="1" s="1"/>
  <c r="J982" i="1"/>
  <c r="K982" i="1" s="1"/>
  <c r="H982" i="1"/>
  <c r="I982" i="1" s="1"/>
  <c r="J974" i="1"/>
  <c r="K974" i="1" s="1"/>
  <c r="H974" i="1"/>
  <c r="I974" i="1" s="1"/>
  <c r="J966" i="1"/>
  <c r="K966" i="1" s="1"/>
  <c r="H966" i="1"/>
  <c r="I966" i="1" s="1"/>
  <c r="J958" i="1"/>
  <c r="K958" i="1" s="1"/>
  <c r="H958" i="1"/>
  <c r="I958" i="1" s="1"/>
  <c r="J950" i="1"/>
  <c r="K950" i="1" s="1"/>
  <c r="H950" i="1"/>
  <c r="I950" i="1" s="1"/>
  <c r="J942" i="1"/>
  <c r="K942" i="1" s="1"/>
  <c r="H942" i="1"/>
  <c r="I942" i="1" s="1"/>
  <c r="J934" i="1"/>
  <c r="K934" i="1" s="1"/>
  <c r="H934" i="1"/>
  <c r="I934" i="1" s="1"/>
  <c r="J926" i="1"/>
  <c r="K926" i="1" s="1"/>
  <c r="H926" i="1"/>
  <c r="I926" i="1" s="1"/>
  <c r="J918" i="1"/>
  <c r="K918" i="1" s="1"/>
  <c r="H918" i="1"/>
  <c r="I918" i="1" s="1"/>
  <c r="J910" i="1"/>
  <c r="K910" i="1" s="1"/>
  <c r="H910" i="1"/>
  <c r="I910" i="1" s="1"/>
  <c r="J902" i="1"/>
  <c r="K902" i="1" s="1"/>
  <c r="H902" i="1"/>
  <c r="I902" i="1" s="1"/>
  <c r="J894" i="1"/>
  <c r="K894" i="1" s="1"/>
  <c r="H894" i="1"/>
  <c r="I894" i="1" s="1"/>
  <c r="J886" i="1"/>
  <c r="K886" i="1" s="1"/>
  <c r="H886" i="1"/>
  <c r="I886" i="1" s="1"/>
  <c r="J878" i="1"/>
  <c r="K878" i="1" s="1"/>
  <c r="H878" i="1"/>
  <c r="I878" i="1" s="1"/>
  <c r="J870" i="1"/>
  <c r="K870" i="1" s="1"/>
  <c r="H870" i="1"/>
  <c r="I870" i="1" s="1"/>
  <c r="J862" i="1"/>
  <c r="K862" i="1" s="1"/>
  <c r="H862" i="1"/>
  <c r="I862" i="1" s="1"/>
  <c r="J854" i="1"/>
  <c r="K854" i="1" s="1"/>
  <c r="H854" i="1"/>
  <c r="I854" i="1" s="1"/>
  <c r="J846" i="1"/>
  <c r="K846" i="1" s="1"/>
  <c r="H846" i="1"/>
  <c r="I846" i="1" s="1"/>
  <c r="J838" i="1"/>
  <c r="K838" i="1" s="1"/>
  <c r="H838" i="1"/>
  <c r="I838" i="1" s="1"/>
  <c r="J830" i="1"/>
  <c r="K830" i="1" s="1"/>
  <c r="H830" i="1"/>
  <c r="I830" i="1" s="1"/>
  <c r="J822" i="1"/>
  <c r="K822" i="1" s="1"/>
  <c r="H822" i="1"/>
  <c r="I822" i="1" s="1"/>
  <c r="J814" i="1"/>
  <c r="K814" i="1" s="1"/>
  <c r="H814" i="1"/>
  <c r="I814" i="1" s="1"/>
  <c r="J806" i="1"/>
  <c r="K806" i="1" s="1"/>
  <c r="H806" i="1"/>
  <c r="I806" i="1" s="1"/>
  <c r="J798" i="1"/>
  <c r="K798" i="1" s="1"/>
  <c r="H798" i="1"/>
  <c r="I798" i="1" s="1"/>
  <c r="J790" i="1"/>
  <c r="K790" i="1" s="1"/>
  <c r="H790" i="1"/>
  <c r="I790" i="1" s="1"/>
  <c r="J782" i="1"/>
  <c r="K782" i="1" s="1"/>
  <c r="H782" i="1"/>
  <c r="I782" i="1" s="1"/>
  <c r="J774" i="1"/>
  <c r="K774" i="1" s="1"/>
  <c r="H774" i="1"/>
  <c r="I774" i="1" s="1"/>
  <c r="J766" i="1"/>
  <c r="K766" i="1" s="1"/>
  <c r="H766" i="1"/>
  <c r="I766" i="1" s="1"/>
  <c r="J758" i="1"/>
  <c r="K758" i="1" s="1"/>
  <c r="H758" i="1"/>
  <c r="I758" i="1" s="1"/>
  <c r="J750" i="1"/>
  <c r="K750" i="1" s="1"/>
  <c r="H750" i="1"/>
  <c r="I750" i="1" s="1"/>
  <c r="J742" i="1"/>
  <c r="K742" i="1" s="1"/>
  <c r="H742" i="1"/>
  <c r="I742" i="1" s="1"/>
  <c r="J734" i="1"/>
  <c r="K734" i="1" s="1"/>
  <c r="H734" i="1"/>
  <c r="I734" i="1" s="1"/>
  <c r="J726" i="1"/>
  <c r="K726" i="1" s="1"/>
  <c r="H726" i="1"/>
  <c r="I726" i="1" s="1"/>
  <c r="J718" i="1"/>
  <c r="K718" i="1" s="1"/>
  <c r="H718" i="1"/>
  <c r="I718" i="1" s="1"/>
  <c r="J710" i="1"/>
  <c r="K710" i="1" s="1"/>
  <c r="H710" i="1"/>
  <c r="I710" i="1" s="1"/>
  <c r="J702" i="1"/>
  <c r="K702" i="1" s="1"/>
  <c r="H702" i="1"/>
  <c r="I702" i="1" s="1"/>
  <c r="J694" i="1"/>
  <c r="K694" i="1" s="1"/>
  <c r="H694" i="1"/>
  <c r="I694" i="1" s="1"/>
  <c r="J686" i="1"/>
  <c r="K686" i="1" s="1"/>
  <c r="H686" i="1"/>
  <c r="I686" i="1" s="1"/>
  <c r="J678" i="1"/>
  <c r="K678" i="1" s="1"/>
  <c r="H678" i="1"/>
  <c r="I678" i="1" s="1"/>
  <c r="J670" i="1"/>
  <c r="K670" i="1" s="1"/>
  <c r="H670" i="1"/>
  <c r="I670" i="1" s="1"/>
  <c r="J662" i="1"/>
  <c r="K662" i="1" s="1"/>
  <c r="H662" i="1"/>
  <c r="I662" i="1" s="1"/>
  <c r="J654" i="1"/>
  <c r="K654" i="1" s="1"/>
  <c r="H654" i="1"/>
  <c r="I654" i="1" s="1"/>
  <c r="J646" i="1"/>
  <c r="K646" i="1" s="1"/>
  <c r="H646" i="1"/>
  <c r="I646" i="1" s="1"/>
  <c r="J638" i="1"/>
  <c r="K638" i="1" s="1"/>
  <c r="H638" i="1"/>
  <c r="I638" i="1" s="1"/>
  <c r="J630" i="1"/>
  <c r="K630" i="1" s="1"/>
  <c r="H630" i="1"/>
  <c r="I630" i="1" s="1"/>
  <c r="J622" i="1"/>
  <c r="K622" i="1" s="1"/>
  <c r="H622" i="1"/>
  <c r="I622" i="1" s="1"/>
  <c r="J614" i="1"/>
  <c r="K614" i="1" s="1"/>
  <c r="H614" i="1"/>
  <c r="I614" i="1" s="1"/>
  <c r="J606" i="1"/>
  <c r="K606" i="1" s="1"/>
  <c r="H606" i="1"/>
  <c r="I606" i="1" s="1"/>
  <c r="J598" i="1"/>
  <c r="K598" i="1" s="1"/>
  <c r="H598" i="1"/>
  <c r="I598" i="1" s="1"/>
  <c r="J590" i="1"/>
  <c r="K590" i="1" s="1"/>
  <c r="H590" i="1"/>
  <c r="I590" i="1" s="1"/>
  <c r="J582" i="1"/>
  <c r="K582" i="1" s="1"/>
  <c r="H582" i="1"/>
  <c r="I582" i="1" s="1"/>
  <c r="J574" i="1"/>
  <c r="K574" i="1" s="1"/>
  <c r="H574" i="1"/>
  <c r="I574" i="1" s="1"/>
  <c r="J566" i="1"/>
  <c r="K566" i="1" s="1"/>
  <c r="H566" i="1"/>
  <c r="I566" i="1" s="1"/>
  <c r="J558" i="1"/>
  <c r="K558" i="1" s="1"/>
  <c r="H558" i="1"/>
  <c r="I558" i="1" s="1"/>
  <c r="J550" i="1"/>
  <c r="K550" i="1" s="1"/>
  <c r="H550" i="1"/>
  <c r="I550" i="1" s="1"/>
  <c r="J542" i="1"/>
  <c r="K542" i="1" s="1"/>
  <c r="H542" i="1"/>
  <c r="I542" i="1" s="1"/>
  <c r="J534" i="1"/>
  <c r="K534" i="1" s="1"/>
  <c r="H534" i="1"/>
  <c r="I534" i="1" s="1"/>
  <c r="J526" i="1"/>
  <c r="K526" i="1" s="1"/>
  <c r="H526" i="1"/>
  <c r="I526" i="1" s="1"/>
  <c r="J518" i="1"/>
  <c r="K518" i="1" s="1"/>
  <c r="H518" i="1"/>
  <c r="I518" i="1" s="1"/>
  <c r="J510" i="1"/>
  <c r="K510" i="1" s="1"/>
  <c r="H510" i="1"/>
  <c r="I510" i="1" s="1"/>
  <c r="J502" i="1"/>
  <c r="K502" i="1" s="1"/>
  <c r="H502" i="1"/>
  <c r="I502" i="1" s="1"/>
  <c r="J494" i="1"/>
  <c r="K494" i="1" s="1"/>
  <c r="H494" i="1"/>
  <c r="I494" i="1" s="1"/>
  <c r="J486" i="1"/>
  <c r="K486" i="1" s="1"/>
  <c r="H486" i="1"/>
  <c r="I486" i="1" s="1"/>
  <c r="J478" i="1"/>
  <c r="K478" i="1" s="1"/>
  <c r="H478" i="1"/>
  <c r="I478" i="1" s="1"/>
  <c r="J470" i="1"/>
  <c r="K470" i="1" s="1"/>
  <c r="H470" i="1"/>
  <c r="I470" i="1" s="1"/>
  <c r="J462" i="1"/>
  <c r="K462" i="1" s="1"/>
  <c r="H462" i="1"/>
  <c r="I462" i="1" s="1"/>
  <c r="J454" i="1"/>
  <c r="K454" i="1" s="1"/>
  <c r="H454" i="1"/>
  <c r="I454" i="1" s="1"/>
  <c r="J446" i="1"/>
  <c r="K446" i="1" s="1"/>
  <c r="H446" i="1"/>
  <c r="I446" i="1" s="1"/>
  <c r="J438" i="1"/>
  <c r="K438" i="1" s="1"/>
  <c r="H438" i="1"/>
  <c r="I438" i="1" s="1"/>
  <c r="J430" i="1"/>
  <c r="K430" i="1" s="1"/>
  <c r="H430" i="1"/>
  <c r="I430" i="1" s="1"/>
  <c r="J422" i="1"/>
  <c r="K422" i="1" s="1"/>
  <c r="H422" i="1"/>
  <c r="I422" i="1" s="1"/>
  <c r="J414" i="1"/>
  <c r="K414" i="1" s="1"/>
  <c r="H414" i="1"/>
  <c r="I414" i="1" s="1"/>
  <c r="J406" i="1"/>
  <c r="K406" i="1" s="1"/>
  <c r="H406" i="1"/>
  <c r="I406" i="1" s="1"/>
  <c r="J398" i="1"/>
  <c r="K398" i="1" s="1"/>
  <c r="H398" i="1"/>
  <c r="I398" i="1" s="1"/>
  <c r="J390" i="1"/>
  <c r="K390" i="1" s="1"/>
  <c r="H390" i="1"/>
  <c r="I390" i="1" s="1"/>
  <c r="J382" i="1"/>
  <c r="K382" i="1" s="1"/>
  <c r="H382" i="1"/>
  <c r="I382" i="1" s="1"/>
  <c r="J374" i="1"/>
  <c r="K374" i="1" s="1"/>
  <c r="H374" i="1"/>
  <c r="I374" i="1" s="1"/>
  <c r="J366" i="1"/>
  <c r="K366" i="1" s="1"/>
  <c r="H366" i="1"/>
  <c r="I366" i="1" s="1"/>
  <c r="J358" i="1"/>
  <c r="K358" i="1" s="1"/>
  <c r="H358" i="1"/>
  <c r="I358" i="1" s="1"/>
  <c r="J350" i="1"/>
  <c r="K350" i="1" s="1"/>
  <c r="H350" i="1"/>
  <c r="I350" i="1" s="1"/>
  <c r="J342" i="1"/>
  <c r="K342" i="1" s="1"/>
  <c r="H342" i="1"/>
  <c r="I342" i="1" s="1"/>
  <c r="J334" i="1"/>
  <c r="K334" i="1" s="1"/>
  <c r="H334" i="1"/>
  <c r="I334" i="1" s="1"/>
  <c r="J326" i="1"/>
  <c r="K326" i="1" s="1"/>
  <c r="H326" i="1"/>
  <c r="I326" i="1" s="1"/>
  <c r="J318" i="1"/>
  <c r="K318" i="1" s="1"/>
  <c r="H318" i="1"/>
  <c r="I318" i="1" s="1"/>
  <c r="J310" i="1"/>
  <c r="K310" i="1" s="1"/>
  <c r="H310" i="1"/>
  <c r="I310" i="1" s="1"/>
  <c r="J302" i="1"/>
  <c r="K302" i="1" s="1"/>
  <c r="H302" i="1"/>
  <c r="I302" i="1" s="1"/>
  <c r="J294" i="1"/>
  <c r="K294" i="1" s="1"/>
  <c r="H294" i="1"/>
  <c r="I294" i="1" s="1"/>
  <c r="J286" i="1"/>
  <c r="K286" i="1" s="1"/>
  <c r="H286" i="1"/>
  <c r="I286" i="1" s="1"/>
  <c r="J278" i="1"/>
  <c r="K278" i="1" s="1"/>
  <c r="H278" i="1"/>
  <c r="I278" i="1" s="1"/>
  <c r="J270" i="1"/>
  <c r="K270" i="1" s="1"/>
  <c r="H270" i="1"/>
  <c r="I270" i="1" s="1"/>
  <c r="J262" i="1"/>
  <c r="K262" i="1" s="1"/>
  <c r="H262" i="1"/>
  <c r="I262" i="1" s="1"/>
  <c r="J254" i="1"/>
  <c r="K254" i="1" s="1"/>
  <c r="H254" i="1"/>
  <c r="I254" i="1" s="1"/>
  <c r="J246" i="1"/>
  <c r="K246" i="1" s="1"/>
  <c r="H246" i="1"/>
  <c r="I246" i="1" s="1"/>
  <c r="K238" i="1"/>
  <c r="H238" i="1"/>
  <c r="I238" i="1" s="1"/>
  <c r="J230" i="1"/>
  <c r="K230" i="1" s="1"/>
  <c r="H230" i="1"/>
  <c r="I230" i="1" s="1"/>
  <c r="J222" i="1"/>
  <c r="K222" i="1" s="1"/>
  <c r="H222" i="1"/>
  <c r="I222" i="1" s="1"/>
  <c r="J214" i="1"/>
  <c r="K214" i="1" s="1"/>
  <c r="H214" i="1"/>
  <c r="I214" i="1" s="1"/>
  <c r="J206" i="1"/>
  <c r="K206" i="1" s="1"/>
  <c r="H206" i="1"/>
  <c r="I206" i="1" s="1"/>
  <c r="J198" i="1"/>
  <c r="K198" i="1" s="1"/>
  <c r="H198" i="1"/>
  <c r="I198" i="1" s="1"/>
  <c r="J190" i="1"/>
  <c r="K190" i="1" s="1"/>
  <c r="H190" i="1"/>
  <c r="I190" i="1" s="1"/>
  <c r="J182" i="1"/>
  <c r="K182" i="1" s="1"/>
  <c r="H182" i="1"/>
  <c r="I182" i="1" s="1"/>
  <c r="J174" i="1"/>
  <c r="K174" i="1" s="1"/>
  <c r="H174" i="1"/>
  <c r="I174" i="1" s="1"/>
  <c r="J166" i="1"/>
  <c r="K166" i="1" s="1"/>
  <c r="H166" i="1"/>
  <c r="I166" i="1" s="1"/>
  <c r="J158" i="1"/>
  <c r="K158" i="1" s="1"/>
  <c r="H158" i="1"/>
  <c r="I158" i="1" s="1"/>
  <c r="J150" i="1"/>
  <c r="K150" i="1" s="1"/>
  <c r="H150" i="1"/>
  <c r="I150" i="1" s="1"/>
  <c r="J142" i="1"/>
  <c r="K142" i="1" s="1"/>
  <c r="H142" i="1"/>
  <c r="I142" i="1" s="1"/>
  <c r="J134" i="1"/>
  <c r="K134" i="1" s="1"/>
  <c r="H134" i="1"/>
  <c r="I134" i="1" s="1"/>
  <c r="J126" i="1"/>
  <c r="K126" i="1" s="1"/>
  <c r="H126" i="1"/>
  <c r="I126" i="1" s="1"/>
  <c r="J118" i="1"/>
  <c r="K118" i="1" s="1"/>
  <c r="H118" i="1"/>
  <c r="I118" i="1" s="1"/>
  <c r="J110" i="1"/>
  <c r="K110" i="1" s="1"/>
  <c r="H110" i="1"/>
  <c r="I110" i="1" s="1"/>
  <c r="J102" i="1"/>
  <c r="K102" i="1" s="1"/>
  <c r="H102" i="1"/>
  <c r="I102" i="1" s="1"/>
  <c r="J94" i="1"/>
  <c r="K94" i="1" s="1"/>
  <c r="H94" i="1"/>
  <c r="I94" i="1" s="1"/>
  <c r="J86" i="1"/>
  <c r="K86" i="1" s="1"/>
  <c r="H86" i="1"/>
  <c r="I86" i="1" s="1"/>
  <c r="J78" i="1"/>
  <c r="K78" i="1" s="1"/>
  <c r="H78" i="1"/>
  <c r="I78" i="1" s="1"/>
  <c r="J70" i="1"/>
  <c r="K70" i="1" s="1"/>
  <c r="H70" i="1"/>
  <c r="I70" i="1" s="1"/>
  <c r="J62" i="1"/>
  <c r="K62" i="1" s="1"/>
  <c r="H62" i="1"/>
  <c r="I62" i="1" s="1"/>
  <c r="J54" i="1"/>
  <c r="K54" i="1" s="1"/>
  <c r="H54" i="1"/>
  <c r="I54" i="1" s="1"/>
  <c r="J46" i="1"/>
  <c r="K46" i="1" s="1"/>
  <c r="H46" i="1"/>
  <c r="I46" i="1" s="1"/>
  <c r="J38" i="1"/>
  <c r="K38" i="1" s="1"/>
  <c r="H38" i="1"/>
  <c r="I38" i="1" s="1"/>
  <c r="J30" i="1"/>
  <c r="K30" i="1" s="1"/>
  <c r="H30" i="1"/>
  <c r="I30" i="1" s="1"/>
  <c r="J22" i="1"/>
  <c r="K22" i="1" s="1"/>
  <c r="H22" i="1"/>
  <c r="I22" i="1" s="1"/>
  <c r="J14" i="1"/>
  <c r="K14" i="1" s="1"/>
  <c r="H14" i="1"/>
  <c r="I14" i="1" s="1"/>
  <c r="J1105" i="1"/>
  <c r="H1105" i="1"/>
  <c r="J1097" i="1"/>
  <c r="K1097" i="1" s="1"/>
  <c r="H1097" i="1"/>
  <c r="I1097" i="1" s="1"/>
  <c r="J1089" i="1"/>
  <c r="K1089" i="1" s="1"/>
  <c r="H1089" i="1"/>
  <c r="I1089" i="1" s="1"/>
  <c r="J1081" i="1"/>
  <c r="H1081" i="1"/>
  <c r="J1073" i="1"/>
  <c r="H1073" i="1"/>
  <c r="I1073" i="1" s="1"/>
  <c r="J1065" i="1"/>
  <c r="K1065" i="1" s="1"/>
  <c r="H1065" i="1"/>
  <c r="I1065" i="1" s="1"/>
  <c r="J1057" i="1"/>
  <c r="H1057" i="1"/>
  <c r="J1049" i="1"/>
  <c r="H1049" i="1"/>
  <c r="J1041" i="1"/>
  <c r="K1041" i="1" s="1"/>
  <c r="H1041" i="1"/>
  <c r="I1041" i="1" s="1"/>
  <c r="J1033" i="1"/>
  <c r="K1033" i="1" s="1"/>
  <c r="H1033" i="1"/>
  <c r="I1033" i="1" s="1"/>
  <c r="J1025" i="1"/>
  <c r="H1025" i="1"/>
  <c r="J1017" i="1"/>
  <c r="H1017" i="1"/>
  <c r="J1009" i="1"/>
  <c r="H1009" i="1"/>
  <c r="J1001" i="1"/>
  <c r="K1001" i="1" s="1"/>
  <c r="H1001" i="1"/>
  <c r="I1001" i="1" s="1"/>
  <c r="J993" i="1"/>
  <c r="K993" i="1" s="1"/>
  <c r="H993" i="1"/>
  <c r="I993" i="1" s="1"/>
  <c r="J985" i="1"/>
  <c r="H985" i="1"/>
  <c r="J977" i="1"/>
  <c r="H977" i="1"/>
  <c r="J969" i="1"/>
  <c r="K969" i="1" s="1"/>
  <c r="H969" i="1"/>
  <c r="I969" i="1" s="1"/>
  <c r="J961" i="1"/>
  <c r="K961" i="1" s="1"/>
  <c r="H961" i="1"/>
  <c r="I961" i="1" s="1"/>
  <c r="J953" i="1"/>
  <c r="K953" i="1" s="1"/>
  <c r="H953" i="1"/>
  <c r="I953" i="1" s="1"/>
  <c r="J945" i="1"/>
  <c r="K945" i="1" s="1"/>
  <c r="H945" i="1"/>
  <c r="I945" i="1" s="1"/>
  <c r="J937" i="1"/>
  <c r="K937" i="1" s="1"/>
  <c r="H937" i="1"/>
  <c r="J929" i="1"/>
  <c r="H929" i="1"/>
  <c r="J921" i="1"/>
  <c r="H921" i="1"/>
  <c r="J913" i="1"/>
  <c r="H913" i="1"/>
  <c r="J905" i="1"/>
  <c r="H905" i="1"/>
  <c r="J897" i="1"/>
  <c r="H897" i="1"/>
  <c r="J889" i="1"/>
  <c r="K889" i="1" s="1"/>
  <c r="H889" i="1"/>
  <c r="I889" i="1" s="1"/>
  <c r="J881" i="1"/>
  <c r="H881" i="1"/>
  <c r="J873" i="1"/>
  <c r="K873" i="1" s="1"/>
  <c r="H873" i="1"/>
  <c r="J865" i="1"/>
  <c r="K865" i="1" s="1"/>
  <c r="H865" i="1"/>
  <c r="I865" i="1" s="1"/>
  <c r="J857" i="1"/>
  <c r="H857" i="1"/>
  <c r="J849" i="1"/>
  <c r="H849" i="1"/>
  <c r="J841" i="1"/>
  <c r="K841" i="1" s="1"/>
  <c r="H841" i="1"/>
  <c r="J833" i="1"/>
  <c r="K833" i="1" s="1"/>
  <c r="H833" i="1"/>
  <c r="I833" i="1" s="1"/>
  <c r="J825" i="1"/>
  <c r="K825" i="1" s="1"/>
  <c r="H825" i="1"/>
  <c r="I825" i="1" s="1"/>
  <c r="J817" i="1"/>
  <c r="K817" i="1" s="1"/>
  <c r="H817" i="1"/>
  <c r="I817" i="1" s="1"/>
  <c r="J809" i="1"/>
  <c r="K809" i="1" s="1"/>
  <c r="H809" i="1"/>
  <c r="I809" i="1" s="1"/>
  <c r="J801" i="1"/>
  <c r="H801" i="1"/>
  <c r="J793" i="1"/>
  <c r="H793" i="1"/>
  <c r="J785" i="1"/>
  <c r="H785" i="1"/>
  <c r="J777" i="1"/>
  <c r="K777" i="1" s="1"/>
  <c r="H777" i="1"/>
  <c r="I777" i="1" s="1"/>
  <c r="J769" i="1"/>
  <c r="K769" i="1" s="1"/>
  <c r="H769" i="1"/>
  <c r="I769" i="1" s="1"/>
  <c r="J761" i="1"/>
  <c r="H761" i="1"/>
  <c r="J753" i="1"/>
  <c r="H753" i="1"/>
  <c r="J745" i="1"/>
  <c r="K745" i="1" s="1"/>
  <c r="H745" i="1"/>
  <c r="J737" i="1"/>
  <c r="K737" i="1" s="1"/>
  <c r="H737" i="1"/>
  <c r="I737" i="1" s="1"/>
  <c r="J729" i="1"/>
  <c r="H729" i="1"/>
  <c r="J721" i="1"/>
  <c r="H721" i="1"/>
  <c r="J713" i="1"/>
  <c r="K713" i="1" s="1"/>
  <c r="H713" i="1"/>
  <c r="J705" i="1"/>
  <c r="H705" i="1"/>
  <c r="J697" i="1"/>
  <c r="H697" i="1"/>
  <c r="J689" i="1"/>
  <c r="H689" i="1"/>
  <c r="I689" i="1" s="1"/>
  <c r="J681" i="1"/>
  <c r="H681" i="1"/>
  <c r="J673" i="1"/>
  <c r="K673" i="1" s="1"/>
  <c r="H673" i="1"/>
  <c r="I673" i="1" s="1"/>
  <c r="J665" i="1"/>
  <c r="K665" i="1" s="1"/>
  <c r="H665" i="1"/>
  <c r="I665" i="1" s="1"/>
  <c r="J657" i="1"/>
  <c r="K657" i="1" s="1"/>
  <c r="H657" i="1"/>
  <c r="I657" i="1" s="1"/>
  <c r="J649" i="1"/>
  <c r="K649" i="1" s="1"/>
  <c r="H649" i="1"/>
  <c r="J641" i="1"/>
  <c r="H641" i="1"/>
  <c r="J633" i="1"/>
  <c r="H633" i="1"/>
  <c r="J625" i="1"/>
  <c r="H625" i="1"/>
  <c r="J617" i="1"/>
  <c r="H617" i="1"/>
  <c r="J609" i="1"/>
  <c r="H609" i="1"/>
  <c r="J601" i="1"/>
  <c r="K601" i="1" s="1"/>
  <c r="H601" i="1"/>
  <c r="I601" i="1" s="1"/>
  <c r="J593" i="1"/>
  <c r="H593" i="1"/>
  <c r="J585" i="1"/>
  <c r="H585" i="1"/>
  <c r="J577" i="1"/>
  <c r="H577" i="1"/>
  <c r="J569" i="1"/>
  <c r="K569" i="1" s="1"/>
  <c r="H569" i="1"/>
  <c r="I569" i="1" s="1"/>
  <c r="J561" i="1"/>
  <c r="H561" i="1"/>
  <c r="J553" i="1"/>
  <c r="K553" i="1" s="1"/>
  <c r="H553" i="1"/>
  <c r="I553" i="1" s="1"/>
  <c r="J545" i="1"/>
  <c r="K545" i="1" s="1"/>
  <c r="H545" i="1"/>
  <c r="I545" i="1" s="1"/>
  <c r="J537" i="1"/>
  <c r="H537" i="1"/>
  <c r="J529" i="1"/>
  <c r="K529" i="1" s="1"/>
  <c r="H529" i="1"/>
  <c r="I529" i="1" s="1"/>
  <c r="J521" i="1"/>
  <c r="K521" i="1" s="1"/>
  <c r="H521" i="1"/>
  <c r="J513" i="1"/>
  <c r="H513" i="1"/>
  <c r="J505" i="1"/>
  <c r="H505" i="1"/>
  <c r="J497" i="1"/>
  <c r="H497" i="1"/>
  <c r="J489" i="1"/>
  <c r="K489" i="1" s="1"/>
  <c r="H489" i="1"/>
  <c r="I489" i="1" s="1"/>
  <c r="J481" i="1"/>
  <c r="K481" i="1" s="1"/>
  <c r="H481" i="1"/>
  <c r="I481" i="1" s="1"/>
  <c r="J473" i="1"/>
  <c r="H473" i="1"/>
  <c r="J465" i="1"/>
  <c r="K465" i="1" s="1"/>
  <c r="H465" i="1"/>
  <c r="I465" i="1" s="1"/>
  <c r="J457" i="1"/>
  <c r="H457" i="1"/>
  <c r="J449" i="1"/>
  <c r="H449" i="1"/>
  <c r="J441" i="1"/>
  <c r="K441" i="1" s="1"/>
  <c r="H441" i="1"/>
  <c r="I441" i="1" s="1"/>
  <c r="J433" i="1"/>
  <c r="H433" i="1"/>
  <c r="J425" i="1"/>
  <c r="K425" i="1" s="1"/>
  <c r="H425" i="1"/>
  <c r="I425" i="1" s="1"/>
  <c r="J417" i="1"/>
  <c r="H417" i="1"/>
  <c r="J409" i="1"/>
  <c r="H409" i="1"/>
  <c r="J401" i="1"/>
  <c r="K401" i="1" s="1"/>
  <c r="H401" i="1"/>
  <c r="I401" i="1" s="1"/>
  <c r="J393" i="1"/>
  <c r="K393" i="1" s="1"/>
  <c r="H393" i="1"/>
  <c r="I393" i="1" s="1"/>
  <c r="J385" i="1"/>
  <c r="K385" i="1" s="1"/>
  <c r="H385" i="1"/>
  <c r="I385" i="1" s="1"/>
  <c r="J377" i="1"/>
  <c r="H377" i="1"/>
  <c r="J369" i="1"/>
  <c r="K369" i="1" s="1"/>
  <c r="H369" i="1"/>
  <c r="I369" i="1" s="1"/>
  <c r="J361" i="1"/>
  <c r="H361" i="1"/>
  <c r="J353" i="1"/>
  <c r="H353" i="1"/>
  <c r="J345" i="1"/>
  <c r="H345" i="1"/>
  <c r="J337" i="1"/>
  <c r="K337" i="1" s="1"/>
  <c r="H337" i="1"/>
  <c r="I337" i="1" s="1"/>
  <c r="J329" i="1"/>
  <c r="H329" i="1"/>
  <c r="J321" i="1"/>
  <c r="K321" i="1" s="1"/>
  <c r="H321" i="1"/>
  <c r="I321" i="1" s="1"/>
  <c r="J313" i="1"/>
  <c r="H313" i="1"/>
  <c r="J305" i="1"/>
  <c r="K305" i="1" s="1"/>
  <c r="H305" i="1"/>
  <c r="I305" i="1" s="1"/>
  <c r="J297" i="1"/>
  <c r="K297" i="1" s="1"/>
  <c r="H297" i="1"/>
  <c r="J289" i="1"/>
  <c r="H289" i="1"/>
  <c r="J281" i="1"/>
  <c r="H281" i="1"/>
  <c r="J273" i="1"/>
  <c r="H273" i="1"/>
  <c r="J265" i="1"/>
  <c r="K265" i="1" s="1"/>
  <c r="H265" i="1"/>
  <c r="I265" i="1" s="1"/>
  <c r="J257" i="1"/>
  <c r="K257" i="1" s="1"/>
  <c r="H257" i="1"/>
  <c r="I257" i="1" s="1"/>
  <c r="J249" i="1"/>
  <c r="H249" i="1"/>
  <c r="J241" i="1"/>
  <c r="H241" i="1"/>
  <c r="J233" i="1"/>
  <c r="K233" i="1" s="1"/>
  <c r="H233" i="1"/>
  <c r="I233" i="1" s="1"/>
  <c r="J225" i="1"/>
  <c r="H225" i="1"/>
  <c r="J217" i="1"/>
  <c r="K217" i="1" s="1"/>
  <c r="H217" i="1"/>
  <c r="I217" i="1" s="1"/>
  <c r="J209" i="1"/>
  <c r="H209" i="1"/>
  <c r="I209" i="1" s="1"/>
  <c r="J201" i="1"/>
  <c r="K201" i="1" s="1"/>
  <c r="H201" i="1"/>
  <c r="I201" i="1" s="1"/>
  <c r="J193" i="1"/>
  <c r="H193" i="1"/>
  <c r="J185" i="1"/>
  <c r="H185" i="1"/>
  <c r="J177" i="1"/>
  <c r="H177" i="1"/>
  <c r="J169" i="1"/>
  <c r="K169" i="1" s="1"/>
  <c r="H169" i="1"/>
  <c r="I169" i="1" s="1"/>
  <c r="J161" i="1"/>
  <c r="H161" i="1"/>
  <c r="J153" i="1"/>
  <c r="H153" i="1"/>
  <c r="J145" i="1"/>
  <c r="K145" i="1" s="1"/>
  <c r="H145" i="1"/>
  <c r="I145" i="1" s="1"/>
  <c r="J137" i="1"/>
  <c r="H137" i="1"/>
  <c r="J129" i="1"/>
  <c r="K129" i="1" s="1"/>
  <c r="H129" i="1"/>
  <c r="I129" i="1" s="1"/>
  <c r="J121" i="1"/>
  <c r="K121" i="1" s="1"/>
  <c r="H121" i="1"/>
  <c r="I121" i="1" s="1"/>
  <c r="J113" i="1"/>
  <c r="H113" i="1"/>
  <c r="J105" i="1"/>
  <c r="K105" i="1" s="1"/>
  <c r="H105" i="1"/>
  <c r="I105" i="1" s="1"/>
  <c r="J97" i="1"/>
  <c r="H97" i="1"/>
  <c r="J89" i="1"/>
  <c r="H89" i="1"/>
  <c r="J81" i="1"/>
  <c r="K81" i="1" s="1"/>
  <c r="H81" i="1"/>
  <c r="I81" i="1" s="1"/>
  <c r="J73" i="1"/>
  <c r="K73" i="1" s="1"/>
  <c r="H73" i="1"/>
  <c r="I73" i="1" s="1"/>
  <c r="J65" i="1"/>
  <c r="K65" i="1" s="1"/>
  <c r="H65" i="1"/>
  <c r="I65" i="1" s="1"/>
  <c r="J57" i="1"/>
  <c r="H57" i="1"/>
  <c r="J49" i="1"/>
  <c r="H49" i="1"/>
  <c r="J41" i="1"/>
  <c r="H41" i="1"/>
  <c r="J33" i="1"/>
  <c r="H33" i="1"/>
  <c r="J25" i="1"/>
  <c r="K25" i="1" s="1"/>
  <c r="H25" i="1"/>
  <c r="I25" i="1" s="1"/>
  <c r="J17" i="1"/>
  <c r="H17" i="1"/>
  <c r="I17" i="1" s="1"/>
  <c r="J11" i="1"/>
  <c r="K11" i="1" s="1"/>
  <c r="H11" i="1"/>
  <c r="I11" i="1" s="1"/>
  <c r="B3" i="1"/>
  <c r="B5" i="1"/>
  <c r="A12" i="1" s="1"/>
  <c r="B12" i="1" s="1"/>
  <c r="D12" i="1" s="1"/>
  <c r="B4" i="1"/>
  <c r="C11" i="1"/>
  <c r="B11" i="1"/>
  <c r="I1351" i="1" l="1"/>
  <c r="I2439" i="1"/>
  <c r="I2567" i="1"/>
  <c r="I2695" i="1"/>
  <c r="I1480" i="1"/>
  <c r="I2016" i="1"/>
  <c r="K2593" i="1"/>
  <c r="K1456" i="1"/>
  <c r="I56" i="1"/>
  <c r="I184" i="1"/>
  <c r="I312" i="1"/>
  <c r="I344" i="1"/>
  <c r="I440" i="1"/>
  <c r="I13" i="1"/>
  <c r="I45" i="1"/>
  <c r="I77" i="1"/>
  <c r="I109" i="1"/>
  <c r="I141" i="1"/>
  <c r="I173" i="1"/>
  <c r="I205" i="1"/>
  <c r="I237" i="1"/>
  <c r="I269" i="1"/>
  <c r="I24" i="1"/>
  <c r="I88" i="1"/>
  <c r="I120" i="1"/>
  <c r="I152" i="1"/>
  <c r="I216" i="1"/>
  <c r="I248" i="1"/>
  <c r="I280" i="1"/>
  <c r="I376" i="1"/>
  <c r="I408" i="1"/>
  <c r="I472" i="1"/>
  <c r="K17" i="1"/>
  <c r="K209" i="1"/>
  <c r="K689" i="1"/>
  <c r="K1073" i="1"/>
  <c r="I301" i="1"/>
  <c r="I333" i="1"/>
  <c r="I365" i="1"/>
  <c r="I397" i="1"/>
  <c r="I429" i="1"/>
  <c r="I461" i="1"/>
  <c r="I493" i="1"/>
  <c r="I525" i="1"/>
  <c r="I557" i="1"/>
  <c r="I589" i="1"/>
  <c r="I621" i="1"/>
  <c r="I653" i="1"/>
  <c r="I685" i="1"/>
  <c r="I717" i="1"/>
  <c r="I749" i="1"/>
  <c r="I781" i="1"/>
  <c r="I813" i="1"/>
  <c r="I845" i="1"/>
  <c r="I877" i="1"/>
  <c r="I909" i="1"/>
  <c r="I941" i="1"/>
  <c r="I973" i="1"/>
  <c r="I1005" i="1"/>
  <c r="I1037" i="1"/>
  <c r="I1069" i="1"/>
  <c r="I1101" i="1"/>
  <c r="I1133" i="1"/>
  <c r="I1165" i="1"/>
  <c r="I1197" i="1"/>
  <c r="I1229" i="1"/>
  <c r="I1261" i="1"/>
  <c r="I1293" i="1"/>
  <c r="I1325" i="1"/>
  <c r="I1357" i="1"/>
  <c r="I1389" i="1"/>
  <c r="I1421" i="1"/>
  <c r="I1453" i="1"/>
  <c r="I1485" i="1"/>
  <c r="I1517" i="1"/>
  <c r="I1549" i="1"/>
  <c r="I1581" i="1"/>
  <c r="I1613" i="1"/>
  <c r="I1645" i="1"/>
  <c r="I1677" i="1"/>
  <c r="I1709" i="1"/>
  <c r="I1741" i="1"/>
  <c r="I1773" i="1"/>
  <c r="I1805" i="1"/>
  <c r="I1837" i="1"/>
  <c r="I1869" i="1"/>
  <c r="I1901" i="1"/>
  <c r="I1933" i="1"/>
  <c r="I1965" i="1"/>
  <c r="I1997" i="1"/>
  <c r="I2029" i="1"/>
  <c r="I2061" i="1"/>
  <c r="I2093" i="1"/>
  <c r="I2125" i="1"/>
  <c r="I2157" i="1"/>
  <c r="I2189" i="1"/>
  <c r="I2221" i="1"/>
  <c r="I2253" i="1"/>
  <c r="I2285" i="1"/>
  <c r="I2317" i="1"/>
  <c r="I2349" i="1"/>
  <c r="I2381" i="1"/>
  <c r="I2413" i="1"/>
  <c r="I2445" i="1"/>
  <c r="I2477" i="1"/>
  <c r="I2509" i="1"/>
  <c r="I2541" i="1"/>
  <c r="I2573" i="1"/>
  <c r="I2605" i="1"/>
  <c r="I2637" i="1"/>
  <c r="I2669" i="1"/>
  <c r="I2701" i="1"/>
  <c r="I2733" i="1"/>
  <c r="I2765" i="1"/>
  <c r="I2797" i="1"/>
  <c r="I2829" i="1"/>
  <c r="I2793" i="1"/>
  <c r="I1610" i="1"/>
  <c r="I2698" i="1"/>
  <c r="I2762" i="1"/>
  <c r="I2826" i="1"/>
  <c r="K1255" i="1"/>
  <c r="K1511" i="1"/>
  <c r="K1575" i="1"/>
  <c r="K1639" i="1"/>
  <c r="K2343" i="1"/>
  <c r="K1384" i="1"/>
  <c r="K1552" i="1"/>
  <c r="K1696" i="1"/>
  <c r="K1824" i="1"/>
  <c r="K2272" i="1"/>
  <c r="K1241" i="1"/>
  <c r="K1377" i="1"/>
  <c r="K1441" i="1"/>
  <c r="K33" i="1"/>
  <c r="K97" i="1"/>
  <c r="K193" i="1"/>
  <c r="K225" i="1"/>
  <c r="K289" i="1"/>
  <c r="K417" i="1"/>
  <c r="K449" i="1"/>
  <c r="K513" i="1"/>
  <c r="K577" i="1"/>
  <c r="K641" i="1"/>
  <c r="K801" i="1"/>
  <c r="K929" i="1"/>
  <c r="K1057" i="1"/>
  <c r="K1904" i="1"/>
  <c r="K2000" i="1"/>
  <c r="K2112" i="1"/>
  <c r="K2728" i="1"/>
  <c r="K2121" i="1"/>
  <c r="K2553" i="1"/>
  <c r="K1250" i="1"/>
  <c r="K23" i="1"/>
  <c r="K55" i="1"/>
  <c r="K87" i="1"/>
  <c r="K119" i="1"/>
  <c r="K151" i="1"/>
  <c r="K183" i="1"/>
  <c r="K215" i="1"/>
  <c r="K247" i="1"/>
  <c r="K279" i="1"/>
  <c r="K311" i="1"/>
  <c r="K343" i="1"/>
  <c r="K375" i="1"/>
  <c r="K407" i="1"/>
  <c r="K439" i="1"/>
  <c r="K471" i="1"/>
  <c r="K1239" i="1"/>
  <c r="K1335" i="1"/>
  <c r="K1847" i="1"/>
  <c r="K2455" i="1"/>
  <c r="K2711" i="1"/>
  <c r="K1297" i="1"/>
  <c r="K1665" i="1"/>
  <c r="K1705" i="1"/>
  <c r="K1745" i="1"/>
  <c r="K1985" i="1"/>
  <c r="K2185" i="1"/>
  <c r="K2377" i="1"/>
  <c r="K2513" i="1"/>
  <c r="K258" i="1"/>
  <c r="K482" i="1"/>
  <c r="K546" i="1"/>
  <c r="K834" i="1"/>
  <c r="K1122" i="1"/>
  <c r="K2248" i="1"/>
  <c r="K2520" i="1"/>
  <c r="K2433" i="1"/>
  <c r="K2489" i="1"/>
  <c r="K2705" i="1"/>
  <c r="K2761" i="1"/>
  <c r="K130" i="1"/>
  <c r="K994" i="1"/>
  <c r="K1474" i="1"/>
  <c r="K1506" i="1"/>
  <c r="K1538" i="1"/>
  <c r="K1570" i="1"/>
  <c r="K1602" i="1"/>
  <c r="K1826" i="1"/>
  <c r="K1890" i="1"/>
  <c r="K1954" i="1"/>
  <c r="K2018" i="1"/>
  <c r="K2082" i="1"/>
  <c r="K2146" i="1"/>
  <c r="K2210" i="1"/>
  <c r="K2274" i="1"/>
  <c r="K2338" i="1"/>
  <c r="K2402" i="1"/>
  <c r="K2594" i="1"/>
  <c r="K2666" i="1"/>
  <c r="K2730" i="1"/>
  <c r="K2794" i="1"/>
  <c r="K2810" i="1"/>
  <c r="K185" i="1"/>
  <c r="K313" i="1"/>
  <c r="K537" i="1"/>
  <c r="K793" i="1"/>
  <c r="K1017" i="1"/>
  <c r="K1081" i="1"/>
  <c r="K2328" i="1"/>
  <c r="K2568" i="1"/>
  <c r="K2313" i="1"/>
  <c r="K2697" i="1"/>
  <c r="K322" i="1"/>
  <c r="K1218" i="1"/>
  <c r="K1167" i="1"/>
  <c r="K1199" i="1"/>
  <c r="K2319" i="1"/>
  <c r="K2831" i="1"/>
  <c r="K2344" i="1"/>
  <c r="K2672" i="1"/>
  <c r="K1185" i="1"/>
  <c r="K1417" i="1"/>
  <c r="K1449" i="1"/>
  <c r="K1521" i="1"/>
  <c r="K1553" i="1"/>
  <c r="K1585" i="1"/>
  <c r="K1625" i="1"/>
  <c r="K1777" i="1"/>
  <c r="K1921" i="1"/>
  <c r="K66" i="1"/>
  <c r="K386" i="1"/>
  <c r="K738" i="1"/>
  <c r="K962" i="1"/>
  <c r="K1378" i="1"/>
  <c r="K1442" i="1"/>
  <c r="K2369" i="1"/>
  <c r="K2466" i="1"/>
  <c r="K2530" i="1"/>
  <c r="K2658" i="1"/>
  <c r="K2722" i="1"/>
  <c r="K2786" i="1"/>
  <c r="I41" i="1"/>
  <c r="I137" i="1"/>
  <c r="I297" i="1"/>
  <c r="I329" i="1"/>
  <c r="I361" i="1"/>
  <c r="I457" i="1"/>
  <c r="I521" i="1"/>
  <c r="I585" i="1"/>
  <c r="I617" i="1"/>
  <c r="I649" i="1"/>
  <c r="I681" i="1"/>
  <c r="I713" i="1"/>
  <c r="I745" i="1"/>
  <c r="I841" i="1"/>
  <c r="I873" i="1"/>
  <c r="I905" i="1"/>
  <c r="I937" i="1"/>
  <c r="I512" i="1"/>
  <c r="I1560" i="1"/>
  <c r="I1648" i="1"/>
  <c r="I1832" i="1"/>
  <c r="I2024" i="1"/>
  <c r="I2264" i="1"/>
  <c r="I2376" i="1"/>
  <c r="I2640" i="1"/>
  <c r="I2760" i="1"/>
  <c r="I1489" i="1"/>
  <c r="I1769" i="1"/>
  <c r="I1857" i="1"/>
  <c r="I1953" i="1"/>
  <c r="I2153" i="1"/>
  <c r="I2409" i="1"/>
  <c r="I162" i="1"/>
  <c r="I626" i="1"/>
  <c r="I898" i="1"/>
  <c r="I1010" i="1"/>
  <c r="I1282" i="1"/>
  <c r="I1183" i="1"/>
  <c r="I1215" i="1"/>
  <c r="I1279" i="1"/>
  <c r="I1343" i="1"/>
  <c r="I1407" i="1"/>
  <c r="I1439" i="1"/>
  <c r="I1503" i="1"/>
  <c r="I1535" i="1"/>
  <c r="I1567" i="1"/>
  <c r="I1599" i="1"/>
  <c r="I1631" i="1"/>
  <c r="I1663" i="1"/>
  <c r="I1695" i="1"/>
  <c r="I1759" i="1"/>
  <c r="I1791" i="1"/>
  <c r="I1823" i="1"/>
  <c r="I1855" i="1"/>
  <c r="I1983" i="1"/>
  <c r="I2015" i="1"/>
  <c r="I2047" i="1"/>
  <c r="I2079" i="1"/>
  <c r="I2111" i="1"/>
  <c r="I2175" i="1"/>
  <c r="I2207" i="1"/>
  <c r="I2239" i="1"/>
  <c r="I2271" i="1"/>
  <c r="I2303" i="1"/>
  <c r="I2335" i="1"/>
  <c r="I2367" i="1"/>
  <c r="I2399" i="1"/>
  <c r="I2431" i="1"/>
  <c r="I2463" i="1"/>
  <c r="I2495" i="1"/>
  <c r="I2527" i="1"/>
  <c r="I2559" i="1"/>
  <c r="I2591" i="1"/>
  <c r="I2655" i="1"/>
  <c r="I2687" i="1"/>
  <c r="I2719" i="1"/>
  <c r="I2751" i="1"/>
  <c r="I2783" i="1"/>
  <c r="I2815" i="1"/>
  <c r="I496" i="1"/>
  <c r="I1312" i="1"/>
  <c r="I1416" i="1"/>
  <c r="I1472" i="1"/>
  <c r="I1544" i="1"/>
  <c r="I1608" i="1"/>
  <c r="I1680" i="1"/>
  <c r="I1816" i="1"/>
  <c r="I1880" i="1"/>
  <c r="I2008" i="1"/>
  <c r="I2072" i="1"/>
  <c r="I2136" i="1"/>
  <c r="I2312" i="1"/>
  <c r="I2384" i="1"/>
  <c r="I2448" i="1"/>
  <c r="I2512" i="1"/>
  <c r="I2576" i="1"/>
  <c r="I2624" i="1"/>
  <c r="I2704" i="1"/>
  <c r="I2840" i="1"/>
  <c r="I1169" i="1"/>
  <c r="I1233" i="1"/>
  <c r="I1305" i="1"/>
  <c r="I1337" i="1"/>
  <c r="I1369" i="1"/>
  <c r="I1433" i="1"/>
  <c r="I1505" i="1"/>
  <c r="I1537" i="1"/>
  <c r="I1569" i="1"/>
  <c r="I1601" i="1"/>
  <c r="I1641" i="1"/>
  <c r="I1801" i="1"/>
  <c r="I1849" i="1"/>
  <c r="I1993" i="1"/>
  <c r="I2049" i="1"/>
  <c r="I2145" i="1"/>
  <c r="I2241" i="1"/>
  <c r="I2305" i="1"/>
  <c r="I753" i="1"/>
  <c r="I881" i="1"/>
  <c r="I2457" i="1"/>
  <c r="I402" i="1"/>
  <c r="I39" i="1"/>
  <c r="I103" i="1"/>
  <c r="I167" i="1"/>
  <c r="I295" i="1"/>
  <c r="I423" i="1"/>
  <c r="I1473" i="1"/>
  <c r="I2209" i="1"/>
  <c r="I2577" i="1"/>
  <c r="I2320" i="1"/>
  <c r="I2345" i="1"/>
  <c r="I2401" i="1"/>
  <c r="I2673" i="1"/>
  <c r="I1554" i="1"/>
  <c r="I1746" i="1"/>
  <c r="I2450" i="1"/>
  <c r="I2514" i="1"/>
  <c r="I2770" i="1"/>
  <c r="I2626" i="1"/>
  <c r="I177" i="1"/>
  <c r="I658" i="1"/>
  <c r="I1042" i="1"/>
  <c r="I71" i="1"/>
  <c r="I199" i="1"/>
  <c r="I263" i="1"/>
  <c r="I327" i="1"/>
  <c r="I391" i="1"/>
  <c r="I1927" i="1"/>
  <c r="I1721" i="1"/>
  <c r="I146" i="1"/>
  <c r="I946" i="1"/>
  <c r="I1426" i="1"/>
  <c r="I1298" i="1"/>
  <c r="I1490" i="1"/>
  <c r="I1586" i="1"/>
  <c r="I2834" i="1"/>
  <c r="I1778" i="1"/>
  <c r="I785" i="1"/>
  <c r="I977" i="1"/>
  <c r="I2536" i="1"/>
  <c r="I1881" i="1"/>
  <c r="I2281" i="1"/>
  <c r="I135" i="1"/>
  <c r="I231" i="1"/>
  <c r="I359" i="1"/>
  <c r="I455" i="1"/>
  <c r="I487" i="1"/>
  <c r="I2247" i="1"/>
  <c r="I1681" i="1"/>
  <c r="I1961" i="1"/>
  <c r="I370" i="1"/>
  <c r="I1362" i="1"/>
  <c r="I2592" i="1"/>
  <c r="I2521" i="1"/>
  <c r="I82" i="1"/>
  <c r="I1522" i="1"/>
  <c r="I2706" i="1"/>
  <c r="I2545" i="1"/>
  <c r="I114" i="1"/>
  <c r="I274" i="1"/>
  <c r="I354" i="1"/>
  <c r="I434" i="1"/>
  <c r="I498" i="1"/>
  <c r="I562" i="1"/>
  <c r="I706" i="1"/>
  <c r="I850" i="1"/>
  <c r="I1138" i="1"/>
  <c r="I1202" i="1"/>
  <c r="I1346" i="1"/>
  <c r="I1410" i="1"/>
  <c r="I16" i="1"/>
  <c r="I48" i="1"/>
  <c r="I80" i="1"/>
  <c r="I112" i="1"/>
  <c r="I144" i="1"/>
  <c r="I176" i="1"/>
  <c r="I208" i="1"/>
  <c r="I240" i="1"/>
  <c r="I272" i="1"/>
  <c r="I304" i="1"/>
  <c r="I336" i="1"/>
  <c r="I368" i="1"/>
  <c r="I400" i="1"/>
  <c r="I432" i="1"/>
  <c r="I464" i="1"/>
  <c r="I504" i="1"/>
  <c r="I544" i="1"/>
  <c r="I576" i="1"/>
  <c r="I608" i="1"/>
  <c r="I640" i="1"/>
  <c r="I672" i="1"/>
  <c r="I704" i="1"/>
  <c r="I736" i="1"/>
  <c r="I768" i="1"/>
  <c r="I800" i="1"/>
  <c r="I832" i="1"/>
  <c r="I864" i="1"/>
  <c r="I896" i="1"/>
  <c r="I928" i="1"/>
  <c r="I960" i="1"/>
  <c r="I992" i="1"/>
  <c r="I1024" i="1"/>
  <c r="I1056" i="1"/>
  <c r="I1088" i="1"/>
  <c r="I1120" i="1"/>
  <c r="I1152" i="1"/>
  <c r="I1192" i="1"/>
  <c r="I1320" i="1"/>
  <c r="I1448" i="1"/>
  <c r="I1616" i="1"/>
  <c r="I1808" i="1"/>
  <c r="I1976" i="1"/>
  <c r="I2128" i="1"/>
  <c r="I2280" i="1"/>
  <c r="I2552" i="1"/>
  <c r="I28" i="1"/>
  <c r="I60" i="1"/>
  <c r="I92" i="1"/>
  <c r="I124" i="1"/>
  <c r="I156" i="1"/>
  <c r="I188" i="1"/>
  <c r="I220" i="1"/>
  <c r="I252" i="1"/>
  <c r="I284" i="1"/>
  <c r="I316" i="1"/>
  <c r="I348" i="1"/>
  <c r="I380" i="1"/>
  <c r="I412" i="1"/>
  <c r="I444" i="1"/>
  <c r="I476" i="1"/>
  <c r="I508" i="1"/>
  <c r="I540" i="1"/>
  <c r="I572" i="1"/>
  <c r="I604" i="1"/>
  <c r="I636" i="1"/>
  <c r="I668" i="1"/>
  <c r="I700" i="1"/>
  <c r="I732" i="1"/>
  <c r="I764" i="1"/>
  <c r="I796" i="1"/>
  <c r="I828" i="1"/>
  <c r="I860" i="1"/>
  <c r="I892" i="1"/>
  <c r="I924" i="1"/>
  <c r="I956" i="1"/>
  <c r="I988" i="1"/>
  <c r="I1020" i="1"/>
  <c r="I1052" i="1"/>
  <c r="I1084" i="1"/>
  <c r="I1116" i="1"/>
  <c r="I1148" i="1"/>
  <c r="I1180" i="1"/>
  <c r="I1212" i="1"/>
  <c r="I1244" i="1"/>
  <c r="I1276" i="1"/>
  <c r="I1308" i="1"/>
  <c r="I1340" i="1"/>
  <c r="I1372" i="1"/>
  <c r="I1404" i="1"/>
  <c r="I1436" i="1"/>
  <c r="I1468" i="1"/>
  <c r="I1500" i="1"/>
  <c r="I1532" i="1"/>
  <c r="I1564" i="1"/>
  <c r="I1596" i="1"/>
  <c r="I1628" i="1"/>
  <c r="I1660" i="1"/>
  <c r="I1692" i="1"/>
  <c r="I1724" i="1"/>
  <c r="I1756" i="1"/>
  <c r="I1788" i="1"/>
  <c r="I1820" i="1"/>
  <c r="I1852" i="1"/>
  <c r="I1884" i="1"/>
  <c r="I1916" i="1"/>
  <c r="I1948" i="1"/>
  <c r="I1980" i="1"/>
  <c r="I2012" i="1"/>
  <c r="I2044" i="1"/>
  <c r="I2076" i="1"/>
  <c r="I2108" i="1"/>
  <c r="I2140" i="1"/>
  <c r="I2172" i="1"/>
  <c r="I2204" i="1"/>
  <c r="I2236" i="1"/>
  <c r="I2268" i="1"/>
  <c r="I2300" i="1"/>
  <c r="I2332" i="1"/>
  <c r="I2364" i="1"/>
  <c r="I2396" i="1"/>
  <c r="I2428" i="1"/>
  <c r="I2460" i="1"/>
  <c r="I2492" i="1"/>
  <c r="I2524" i="1"/>
  <c r="I2556" i="1"/>
  <c r="I2588" i="1"/>
  <c r="I2620" i="1"/>
  <c r="I2652" i="1"/>
  <c r="I2684" i="1"/>
  <c r="I2716" i="1"/>
  <c r="I2748" i="1"/>
  <c r="I2780" i="1"/>
  <c r="I2812" i="1"/>
  <c r="I2844" i="1"/>
  <c r="I37" i="1"/>
  <c r="I69" i="1"/>
  <c r="I101" i="1"/>
  <c r="I133" i="1"/>
  <c r="I165" i="1"/>
  <c r="I197" i="1"/>
  <c r="I229" i="1"/>
  <c r="I261" i="1"/>
  <c r="I293" i="1"/>
  <c r="I325" i="1"/>
  <c r="I357" i="1"/>
  <c r="I389" i="1"/>
  <c r="I421" i="1"/>
  <c r="I453" i="1"/>
  <c r="I485" i="1"/>
  <c r="I517" i="1"/>
  <c r="I549" i="1"/>
  <c r="I581" i="1"/>
  <c r="I613" i="1"/>
  <c r="I645" i="1"/>
  <c r="I677" i="1"/>
  <c r="I709" i="1"/>
  <c r="I741" i="1"/>
  <c r="I773" i="1"/>
  <c r="I805" i="1"/>
  <c r="I837" i="1"/>
  <c r="I869" i="1"/>
  <c r="I901" i="1"/>
  <c r="I933" i="1"/>
  <c r="I965" i="1"/>
  <c r="I997" i="1"/>
  <c r="I1029" i="1"/>
  <c r="I1061" i="1"/>
  <c r="I1093" i="1"/>
  <c r="I1125" i="1"/>
  <c r="I1157" i="1"/>
  <c r="I1189" i="1"/>
  <c r="I1221" i="1"/>
  <c r="I1253" i="1"/>
  <c r="I1285" i="1"/>
  <c r="I1317" i="1"/>
  <c r="I1349" i="1"/>
  <c r="I1381" i="1"/>
  <c r="I1413" i="1"/>
  <c r="I1445" i="1"/>
  <c r="I1477" i="1"/>
  <c r="I1509" i="1"/>
  <c r="I1541" i="1"/>
  <c r="I1573" i="1"/>
  <c r="I1605" i="1"/>
  <c r="I1637" i="1"/>
  <c r="I1669" i="1"/>
  <c r="I1701" i="1"/>
  <c r="I1733" i="1"/>
  <c r="I1765" i="1"/>
  <c r="I1797" i="1"/>
  <c r="I1829" i="1"/>
  <c r="I1861" i="1"/>
  <c r="I1893" i="1"/>
  <c r="I1925" i="1"/>
  <c r="I1957" i="1"/>
  <c r="I1989" i="1"/>
  <c r="I2021" i="1"/>
  <c r="I2053" i="1"/>
  <c r="I2085" i="1"/>
  <c r="I2117" i="1"/>
  <c r="I2149" i="1"/>
  <c r="I2181" i="1"/>
  <c r="I2213" i="1"/>
  <c r="I2245" i="1"/>
  <c r="I2277" i="1"/>
  <c r="I2309" i="1"/>
  <c r="I2341" i="1"/>
  <c r="I2373" i="1"/>
  <c r="I2405" i="1"/>
  <c r="I2437" i="1"/>
  <c r="I2469" i="1"/>
  <c r="I2501" i="1"/>
  <c r="I2533" i="1"/>
  <c r="I2565" i="1"/>
  <c r="I2597" i="1"/>
  <c r="I2629" i="1"/>
  <c r="I2661" i="1"/>
  <c r="I2693" i="1"/>
  <c r="I2725" i="1"/>
  <c r="I2757" i="1"/>
  <c r="I2789" i="1"/>
  <c r="I2821" i="1"/>
  <c r="I2057" i="1"/>
  <c r="I2337" i="1"/>
  <c r="I2665" i="1"/>
  <c r="I2769" i="1"/>
  <c r="I2833" i="1"/>
  <c r="I610" i="1"/>
  <c r="I722" i="1"/>
  <c r="I914" i="1"/>
  <c r="I1026" i="1"/>
  <c r="I1266" i="1"/>
  <c r="I1106" i="1"/>
  <c r="I1618" i="1"/>
  <c r="I1698" i="1"/>
  <c r="I1842" i="1"/>
  <c r="I1906" i="1"/>
  <c r="I2498" i="1"/>
  <c r="I2562" i="1"/>
  <c r="I2690" i="1"/>
  <c r="I2754" i="1"/>
  <c r="I2818" i="1"/>
  <c r="K512" i="1"/>
  <c r="K2760" i="1"/>
  <c r="K1953" i="1"/>
  <c r="K1535" i="1"/>
  <c r="K1759" i="1"/>
  <c r="K2239" i="1"/>
  <c r="K2687" i="1"/>
  <c r="K1601" i="1"/>
  <c r="K1202" i="1"/>
  <c r="K608" i="1"/>
  <c r="K672" i="1"/>
  <c r="K832" i="1"/>
  <c r="K960" i="1"/>
  <c r="K124" i="1"/>
  <c r="K252" i="1"/>
  <c r="K380" i="1"/>
  <c r="K508" i="1"/>
  <c r="K636" i="1"/>
  <c r="K764" i="1"/>
  <c r="K924" i="1"/>
  <c r="K1020" i="1"/>
  <c r="K1148" i="1"/>
  <c r="K1244" i="1"/>
  <c r="K1340" i="1"/>
  <c r="K1468" i="1"/>
  <c r="K1628" i="1"/>
  <c r="K1756" i="1"/>
  <c r="K1916" i="1"/>
  <c r="K2076" i="1"/>
  <c r="K2172" i="1"/>
  <c r="K2236" i="1"/>
  <c r="K2332" i="1"/>
  <c r="K2460" i="1"/>
  <c r="K2588" i="1"/>
  <c r="K2716" i="1"/>
  <c r="K2844" i="1"/>
  <c r="K2665" i="1"/>
  <c r="K722" i="1"/>
  <c r="K1970" i="1"/>
  <c r="K2290" i="1"/>
  <c r="K2418" i="1"/>
  <c r="I1178" i="1"/>
  <c r="I1761" i="1"/>
  <c r="I1018" i="1"/>
  <c r="I33" i="1"/>
  <c r="I97" i="1"/>
  <c r="I193" i="1"/>
  <c r="I225" i="1"/>
  <c r="I289" i="1"/>
  <c r="I417" i="1"/>
  <c r="I449" i="1"/>
  <c r="I513" i="1"/>
  <c r="I577" i="1"/>
  <c r="I641" i="1"/>
  <c r="I801" i="1"/>
  <c r="I929" i="1"/>
  <c r="I1057" i="1"/>
  <c r="I1904" i="1"/>
  <c r="I2000" i="1"/>
  <c r="I2112" i="1"/>
  <c r="I2728" i="1"/>
  <c r="I2121" i="1"/>
  <c r="I2225" i="1"/>
  <c r="I2553" i="1"/>
  <c r="I730" i="1"/>
  <c r="I858" i="1"/>
  <c r="I986" i="1"/>
  <c r="I1114" i="1"/>
  <c r="I1250" i="1"/>
  <c r="I1370" i="1"/>
  <c r="I23" i="1"/>
  <c r="I55" i="1"/>
  <c r="I87" i="1"/>
  <c r="I119" i="1"/>
  <c r="I151" i="1"/>
  <c r="I183" i="1"/>
  <c r="I215" i="1"/>
  <c r="I247" i="1"/>
  <c r="I279" i="1"/>
  <c r="I311" i="1"/>
  <c r="I667" i="1"/>
  <c r="K137" i="1"/>
  <c r="K361" i="1"/>
  <c r="K617" i="1"/>
  <c r="K905" i="1"/>
  <c r="K1560" i="1"/>
  <c r="K1832" i="1"/>
  <c r="K2640" i="1"/>
  <c r="K2409" i="1"/>
  <c r="K1215" i="1"/>
  <c r="K1567" i="1"/>
  <c r="K1791" i="1"/>
  <c r="K2047" i="1"/>
  <c r="K2431" i="1"/>
  <c r="K2559" i="1"/>
  <c r="K2655" i="1"/>
  <c r="K1505" i="1"/>
  <c r="K2545" i="1"/>
  <c r="K114" i="1"/>
  <c r="K434" i="1"/>
  <c r="K544" i="1"/>
  <c r="K704" i="1"/>
  <c r="K800" i="1"/>
  <c r="K896" i="1"/>
  <c r="K992" i="1"/>
  <c r="K60" i="1"/>
  <c r="K156" i="1"/>
  <c r="K284" i="1"/>
  <c r="K412" i="1"/>
  <c r="K540" i="1"/>
  <c r="K700" i="1"/>
  <c r="K796" i="1"/>
  <c r="K892" i="1"/>
  <c r="K1052" i="1"/>
  <c r="K1180" i="1"/>
  <c r="K1308" i="1"/>
  <c r="K1436" i="1"/>
  <c r="K1596" i="1"/>
  <c r="K1692" i="1"/>
  <c r="K1820" i="1"/>
  <c r="K1948" i="1"/>
  <c r="K2012" i="1"/>
  <c r="K2108" i="1"/>
  <c r="K2268" i="1"/>
  <c r="K2396" i="1"/>
  <c r="K2492" i="1"/>
  <c r="K2620" i="1"/>
  <c r="K2748" i="1"/>
  <c r="K2337" i="1"/>
  <c r="K914" i="1"/>
  <c r="K1266" i="1"/>
  <c r="K2226" i="1"/>
  <c r="I1434" i="1"/>
  <c r="I1082" i="1"/>
  <c r="I2650" i="1"/>
  <c r="I1850" i="1"/>
  <c r="I1914" i="1"/>
  <c r="I2490" i="1"/>
  <c r="K49" i="1"/>
  <c r="K177" i="1"/>
  <c r="K241" i="1"/>
  <c r="K593" i="1"/>
  <c r="K753" i="1"/>
  <c r="K785" i="1"/>
  <c r="K881" i="1"/>
  <c r="K977" i="1"/>
  <c r="K41" i="1"/>
  <c r="K329" i="1"/>
  <c r="K457" i="1"/>
  <c r="K585" i="1"/>
  <c r="K2024" i="1"/>
  <c r="K1010" i="1"/>
  <c r="K1407" i="1"/>
  <c r="K2303" i="1"/>
  <c r="K2136" i="1"/>
  <c r="K2384" i="1"/>
  <c r="K1233" i="1"/>
  <c r="K1569" i="1"/>
  <c r="K2145" i="1"/>
  <c r="K498" i="1"/>
  <c r="K576" i="1"/>
  <c r="K736" i="1"/>
  <c r="K864" i="1"/>
  <c r="K1024" i="1"/>
  <c r="K1088" i="1"/>
  <c r="K1192" i="1"/>
  <c r="K2552" i="1"/>
  <c r="K92" i="1"/>
  <c r="K220" i="1"/>
  <c r="K348" i="1"/>
  <c r="K476" i="1"/>
  <c r="K572" i="1"/>
  <c r="K668" i="1"/>
  <c r="K828" i="1"/>
  <c r="K956" i="1"/>
  <c r="K1084" i="1"/>
  <c r="K1212" i="1"/>
  <c r="K1372" i="1"/>
  <c r="K1532" i="1"/>
  <c r="K1724" i="1"/>
  <c r="K1852" i="1"/>
  <c r="K1980" i="1"/>
  <c r="K2140" i="1"/>
  <c r="K2300" i="1"/>
  <c r="K2428" i="1"/>
  <c r="K2556" i="1"/>
  <c r="K2684" i="1"/>
  <c r="K2780" i="1"/>
  <c r="K1106" i="1"/>
  <c r="K1842" i="1"/>
  <c r="K2098" i="1"/>
  <c r="K2610" i="1"/>
  <c r="I2825" i="1"/>
  <c r="I794" i="1"/>
  <c r="I2161" i="1"/>
  <c r="I1626" i="1"/>
  <c r="I2586" i="1"/>
  <c r="I2554" i="1"/>
  <c r="I2097" i="1"/>
  <c r="K681" i="1"/>
  <c r="K2376" i="1"/>
  <c r="K1769" i="1"/>
  <c r="K2153" i="1"/>
  <c r="K626" i="1"/>
  <c r="K1183" i="1"/>
  <c r="K2111" i="1"/>
  <c r="K2367" i="1"/>
  <c r="K2495" i="1"/>
  <c r="K2751" i="1"/>
  <c r="K2512" i="1"/>
  <c r="K2704" i="1"/>
  <c r="K1369" i="1"/>
  <c r="K1537" i="1"/>
  <c r="K1641" i="1"/>
  <c r="K274" i="1"/>
  <c r="K562" i="1"/>
  <c r="K850" i="1"/>
  <c r="K1138" i="1"/>
  <c r="K640" i="1"/>
  <c r="K768" i="1"/>
  <c r="K928" i="1"/>
  <c r="K1056" i="1"/>
  <c r="K28" i="1"/>
  <c r="K188" i="1"/>
  <c r="K316" i="1"/>
  <c r="K444" i="1"/>
  <c r="K604" i="1"/>
  <c r="K732" i="1"/>
  <c r="K860" i="1"/>
  <c r="K988" i="1"/>
  <c r="K1116" i="1"/>
  <c r="K1276" i="1"/>
  <c r="K1404" i="1"/>
  <c r="K1500" i="1"/>
  <c r="K1564" i="1"/>
  <c r="K1660" i="1"/>
  <c r="K1788" i="1"/>
  <c r="K1884" i="1"/>
  <c r="K2044" i="1"/>
  <c r="K2204" i="1"/>
  <c r="K2364" i="1"/>
  <c r="K2524" i="1"/>
  <c r="K2652" i="1"/>
  <c r="K2812" i="1"/>
  <c r="K1618" i="1"/>
  <c r="K1906" i="1"/>
  <c r="K2034" i="1"/>
  <c r="K2162" i="1"/>
  <c r="K2354" i="1"/>
  <c r="K89" i="1"/>
  <c r="K249" i="1"/>
  <c r="K345" i="1"/>
  <c r="K409" i="1"/>
  <c r="K473" i="1"/>
  <c r="K697" i="1"/>
  <c r="K729" i="1"/>
  <c r="K857" i="1"/>
  <c r="K985" i="1"/>
  <c r="K1049" i="1"/>
  <c r="K1817" i="1"/>
  <c r="I343" i="1"/>
  <c r="I375" i="1"/>
  <c r="I407" i="1"/>
  <c r="I439" i="1"/>
  <c r="I471" i="1"/>
  <c r="I1239" i="1"/>
  <c r="I1431" i="1"/>
  <c r="I1495" i="1"/>
  <c r="I1687" i="1"/>
  <c r="I1847" i="1"/>
  <c r="I1943" i="1"/>
  <c r="I2167" i="1"/>
  <c r="I2199" i="1"/>
  <c r="I2295" i="1"/>
  <c r="I2327" i="1"/>
  <c r="I2455" i="1"/>
  <c r="I2583" i="1"/>
  <c r="I2647" i="1"/>
  <c r="I2711" i="1"/>
  <c r="I1792" i="1"/>
  <c r="I1864" i="1"/>
  <c r="I2496" i="1"/>
  <c r="I2824" i="1"/>
  <c r="I1225" i="1"/>
  <c r="I1297" i="1"/>
  <c r="I1361" i="1"/>
  <c r="I1425" i="1"/>
  <c r="I1665" i="1"/>
  <c r="I1705" i="1"/>
  <c r="I1745" i="1"/>
  <c r="I1833" i="1"/>
  <c r="I1985" i="1"/>
  <c r="I2033" i="1"/>
  <c r="I2185" i="1"/>
  <c r="I2289" i="1"/>
  <c r="I2377" i="1"/>
  <c r="I2513" i="1"/>
  <c r="I258" i="1"/>
  <c r="I482" i="1"/>
  <c r="I546" i="1"/>
  <c r="I834" i="1"/>
  <c r="I1050" i="1"/>
  <c r="I1122" i="1"/>
  <c r="I536" i="1"/>
  <c r="I568" i="1"/>
  <c r="I600" i="1"/>
  <c r="I632" i="1"/>
  <c r="I664" i="1"/>
  <c r="I696" i="1"/>
  <c r="I728" i="1"/>
  <c r="I760" i="1"/>
  <c r="I792" i="1"/>
  <c r="I824" i="1"/>
  <c r="I856" i="1"/>
  <c r="I888" i="1"/>
  <c r="I920" i="1"/>
  <c r="I952" i="1"/>
  <c r="I984" i="1"/>
  <c r="I1016" i="1"/>
  <c r="I1048" i="1"/>
  <c r="I1080" i="1"/>
  <c r="I1112" i="1"/>
  <c r="I1144" i="1"/>
  <c r="I1184" i="1"/>
  <c r="I1216" i="1"/>
  <c r="I1408" i="1"/>
  <c r="I1760" i="1"/>
  <c r="I2096" i="1"/>
  <c r="I2248" i="1"/>
  <c r="I2520" i="1"/>
  <c r="I2433" i="1"/>
  <c r="I2489" i="1"/>
  <c r="I2537" i="1"/>
  <c r="I2761" i="1"/>
  <c r="I2809" i="1"/>
  <c r="I698" i="1"/>
  <c r="I1722" i="1"/>
  <c r="I2618" i="1"/>
  <c r="I1818" i="1"/>
  <c r="I1882" i="1"/>
  <c r="I2458" i="1"/>
  <c r="I2522" i="1"/>
  <c r="I2666" i="1"/>
  <c r="I2730" i="1"/>
  <c r="I2794" i="1"/>
  <c r="K1224" i="1"/>
  <c r="K1744" i="1"/>
  <c r="K2536" i="1"/>
  <c r="K2784" i="1"/>
  <c r="K1881" i="1"/>
  <c r="K2281" i="1"/>
  <c r="K2457" i="1"/>
  <c r="K402" i="1"/>
  <c r="K658" i="1"/>
  <c r="K1042" i="1"/>
  <c r="K39" i="1"/>
  <c r="K71" i="1"/>
  <c r="K103" i="1"/>
  <c r="K135" i="1"/>
  <c r="K167" i="1"/>
  <c r="K199" i="1"/>
  <c r="K231" i="1"/>
  <c r="K263" i="1"/>
  <c r="K295" i="1"/>
  <c r="K327" i="1"/>
  <c r="K359" i="1"/>
  <c r="K391" i="1"/>
  <c r="K423" i="1"/>
  <c r="K455" i="1"/>
  <c r="K487" i="1"/>
  <c r="K1287" i="1"/>
  <c r="K1351" i="1"/>
  <c r="K1735" i="1"/>
  <c r="K1863" i="1"/>
  <c r="K1927" i="1"/>
  <c r="K1991" i="1"/>
  <c r="K2119" i="1"/>
  <c r="K2183" i="1"/>
  <c r="K2247" i="1"/>
  <c r="K2439" i="1"/>
  <c r="K2567" i="1"/>
  <c r="K2695" i="1"/>
  <c r="K2823" i="1"/>
  <c r="K1160" i="1"/>
  <c r="K1328" i="1"/>
  <c r="K1496" i="1"/>
  <c r="K1632" i="1"/>
  <c r="K2032" i="1"/>
  <c r="K2088" i="1"/>
  <c r="K1473" i="1"/>
  <c r="K1681" i="1"/>
  <c r="K1721" i="1"/>
  <c r="K1961" i="1"/>
  <c r="K2209" i="1"/>
  <c r="K2577" i="1"/>
  <c r="K146" i="1"/>
  <c r="K370" i="1"/>
  <c r="K946" i="1"/>
  <c r="K1362" i="1"/>
  <c r="K1426" i="1"/>
  <c r="K1480" i="1"/>
  <c r="K2016" i="1"/>
  <c r="K2320" i="1"/>
  <c r="K2592" i="1"/>
  <c r="K2345" i="1"/>
  <c r="K2401" i="1"/>
  <c r="K2521" i="1"/>
  <c r="K2673" i="1"/>
  <c r="K2729" i="1"/>
  <c r="K2793" i="1"/>
  <c r="K82" i="1"/>
  <c r="K1298" i="1"/>
  <c r="K1490" i="1"/>
  <c r="K1522" i="1"/>
  <c r="K1554" i="1"/>
  <c r="K1586" i="1"/>
  <c r="K1746" i="1"/>
  <c r="K2450" i="1"/>
  <c r="K2514" i="1"/>
  <c r="K2706" i="1"/>
  <c r="K2770" i="1"/>
  <c r="K2834" i="1"/>
  <c r="K1610" i="1"/>
  <c r="K2698" i="1"/>
  <c r="K2762" i="1"/>
  <c r="K2826" i="1"/>
  <c r="I826" i="1"/>
  <c r="I954" i="1"/>
  <c r="I1338" i="1"/>
  <c r="I1969" i="1"/>
  <c r="I2353" i="1"/>
  <c r="I890" i="1"/>
  <c r="I1242" i="1"/>
  <c r="I1306" i="1"/>
  <c r="I2473" i="1"/>
  <c r="I2745" i="1"/>
  <c r="I1210" i="1"/>
  <c r="I1466" i="1"/>
  <c r="I1498" i="1"/>
  <c r="I1530" i="1"/>
  <c r="I1562" i="1"/>
  <c r="I1594" i="1"/>
  <c r="I1754" i="1"/>
  <c r="I1946" i="1"/>
  <c r="I2010" i="1"/>
  <c r="I2074" i="1"/>
  <c r="I2138" i="1"/>
  <c r="I2202" i="1"/>
  <c r="I2266" i="1"/>
  <c r="I2330" i="1"/>
  <c r="I2394" i="1"/>
  <c r="K18" i="1"/>
  <c r="K210" i="1"/>
  <c r="K690" i="1"/>
  <c r="K1074" i="1"/>
  <c r="K1263" i="1"/>
  <c r="K2095" i="1"/>
  <c r="K2808" i="1"/>
  <c r="K1353" i="1"/>
  <c r="K1729" i="1"/>
  <c r="K1825" i="1"/>
  <c r="K2017" i="1"/>
  <c r="K2081" i="1"/>
  <c r="K2217" i="1"/>
  <c r="K2273" i="1"/>
  <c r="K2481" i="1"/>
  <c r="K2617" i="1"/>
  <c r="K306" i="1"/>
  <c r="K466" i="1"/>
  <c r="K530" i="1"/>
  <c r="K818" i="1"/>
  <c r="K1170" i="1"/>
  <c r="K2488" i="1"/>
  <c r="I2680" i="1"/>
  <c r="I59" i="1"/>
  <c r="I91" i="1"/>
  <c r="I155" i="1"/>
  <c r="I251" i="1"/>
  <c r="I603" i="1"/>
  <c r="I161" i="1"/>
  <c r="I353" i="1"/>
  <c r="I609" i="1"/>
  <c r="I705" i="1"/>
  <c r="I897" i="1"/>
  <c r="I1025" i="1"/>
  <c r="I1536" i="1"/>
  <c r="I1712" i="1"/>
  <c r="I1800" i="1"/>
  <c r="I2600" i="1"/>
  <c r="I1737" i="1"/>
  <c r="I1841" i="1"/>
  <c r="I2361" i="1"/>
  <c r="I346" i="1"/>
  <c r="I503" i="1"/>
  <c r="I1271" i="1"/>
  <c r="I1367" i="1"/>
  <c r="I1463" i="1"/>
  <c r="I1559" i="1"/>
  <c r="I1623" i="1"/>
  <c r="I1751" i="1"/>
  <c r="I1815" i="1"/>
  <c r="I1879" i="1"/>
  <c r="I1975" i="1"/>
  <c r="I2007" i="1"/>
  <c r="I2071" i="1"/>
  <c r="I2135" i="1"/>
  <c r="I2231" i="1"/>
  <c r="I2263" i="1"/>
  <c r="I2423" i="1"/>
  <c r="I2551" i="1"/>
  <c r="I2679" i="1"/>
  <c r="I2839" i="1"/>
  <c r="I1400" i="1"/>
  <c r="I1736" i="1"/>
  <c r="I1992" i="1"/>
  <c r="I2048" i="1"/>
  <c r="I2120" i="1"/>
  <c r="I2240" i="1"/>
  <c r="I2304" i="1"/>
  <c r="I2560" i="1"/>
  <c r="I1161" i="1"/>
  <c r="I1265" i="1"/>
  <c r="I1785" i="1"/>
  <c r="I2233" i="1"/>
  <c r="I90" i="1"/>
  <c r="I410" i="1"/>
  <c r="I40" i="1"/>
  <c r="I72" i="1"/>
  <c r="I104" i="1"/>
  <c r="I136" i="1"/>
  <c r="I168" i="1"/>
  <c r="I200" i="1"/>
  <c r="I232" i="1"/>
  <c r="I264" i="1"/>
  <c r="I296" i="1"/>
  <c r="I328" i="1"/>
  <c r="I360" i="1"/>
  <c r="I392" i="1"/>
  <c r="I424" i="1"/>
  <c r="I456" i="1"/>
  <c r="I488" i="1"/>
  <c r="I1264" i="1"/>
  <c r="I1304" i="1"/>
  <c r="I1568" i="1"/>
  <c r="I1928" i="1"/>
  <c r="I2392" i="1"/>
  <c r="I2656" i="1"/>
  <c r="I2776" i="1"/>
  <c r="I29" i="1"/>
  <c r="I61" i="1"/>
  <c r="I93" i="1"/>
  <c r="I125" i="1"/>
  <c r="I157" i="1"/>
  <c r="I189" i="1"/>
  <c r="I221" i="1"/>
  <c r="I253" i="1"/>
  <c r="I285" i="1"/>
  <c r="I317" i="1"/>
  <c r="I349" i="1"/>
  <c r="I381" i="1"/>
  <c r="I413" i="1"/>
  <c r="I445" i="1"/>
  <c r="I477" i="1"/>
  <c r="I509" i="1"/>
  <c r="I541" i="1"/>
  <c r="I573" i="1"/>
  <c r="I605" i="1"/>
  <c r="I637" i="1"/>
  <c r="I669" i="1"/>
  <c r="I701" i="1"/>
  <c r="I733" i="1"/>
  <c r="I765" i="1"/>
  <c r="I797" i="1"/>
  <c r="I829" i="1"/>
  <c r="I861" i="1"/>
  <c r="I893" i="1"/>
  <c r="I925" i="1"/>
  <c r="I957" i="1"/>
  <c r="I989" i="1"/>
  <c r="I1021" i="1"/>
  <c r="I1053" i="1"/>
  <c r="I1085" i="1"/>
  <c r="I1117" i="1"/>
  <c r="I1149" i="1"/>
  <c r="I1181" i="1"/>
  <c r="I1213" i="1"/>
  <c r="I1245" i="1"/>
  <c r="I1277" i="1"/>
  <c r="I1309" i="1"/>
  <c r="I1341" i="1"/>
  <c r="I1373" i="1"/>
  <c r="I1405" i="1"/>
  <c r="I1437" i="1"/>
  <c r="I1469" i="1"/>
  <c r="I1501" i="1"/>
  <c r="I1533" i="1"/>
  <c r="I1565" i="1"/>
  <c r="I1597" i="1"/>
  <c r="I1629" i="1"/>
  <c r="I1661" i="1"/>
  <c r="I1693" i="1"/>
  <c r="I1725" i="1"/>
  <c r="I1757" i="1"/>
  <c r="I1789" i="1"/>
  <c r="I1821" i="1"/>
  <c r="I1853" i="1"/>
  <c r="I1885" i="1"/>
  <c r="I1917" i="1"/>
  <c r="I1949" i="1"/>
  <c r="I1981" i="1"/>
  <c r="I2013" i="1"/>
  <c r="I2045" i="1"/>
  <c r="I2077" i="1"/>
  <c r="I2109" i="1"/>
  <c r="I2141" i="1"/>
  <c r="I2173" i="1"/>
  <c r="I2205" i="1"/>
  <c r="I2237" i="1"/>
  <c r="I2269" i="1"/>
  <c r="I2301" i="1"/>
  <c r="I2333" i="1"/>
  <c r="I2365" i="1"/>
  <c r="I2397" i="1"/>
  <c r="I2429" i="1"/>
  <c r="I2461" i="1"/>
  <c r="I2493" i="1"/>
  <c r="I2525" i="1"/>
  <c r="I2557" i="1"/>
  <c r="I2589" i="1"/>
  <c r="I2621" i="1"/>
  <c r="I2653" i="1"/>
  <c r="I2685" i="1"/>
  <c r="I2717" i="1"/>
  <c r="I2749" i="1"/>
  <c r="I2781" i="1"/>
  <c r="I2813" i="1"/>
  <c r="I2705" i="1"/>
  <c r="I130" i="1"/>
  <c r="I250" i="1"/>
  <c r="I474" i="1"/>
  <c r="I994" i="1"/>
  <c r="I1474" i="1"/>
  <c r="I1506" i="1"/>
  <c r="I1538" i="1"/>
  <c r="I1570" i="1"/>
  <c r="I1602" i="1"/>
  <c r="I1826" i="1"/>
  <c r="I1890" i="1"/>
  <c r="I19" i="1"/>
  <c r="I51" i="1"/>
  <c r="I83" i="1"/>
  <c r="I115" i="1"/>
  <c r="I147" i="1"/>
  <c r="I179" i="1"/>
  <c r="I211" i="1"/>
  <c r="I243" i="1"/>
  <c r="I275" i="1"/>
  <c r="I307" i="1"/>
  <c r="I339" i="1"/>
  <c r="I371" i="1"/>
  <c r="I403" i="1"/>
  <c r="I435" i="1"/>
  <c r="I467" i="1"/>
  <c r="I499" i="1"/>
  <c r="I531" i="1"/>
  <c r="I563" i="1"/>
  <c r="I595" i="1"/>
  <c r="I627" i="1"/>
  <c r="I659" i="1"/>
  <c r="I691" i="1"/>
  <c r="I723" i="1"/>
  <c r="I755" i="1"/>
  <c r="I787" i="1"/>
  <c r="I819" i="1"/>
  <c r="I851" i="1"/>
  <c r="I883" i="1"/>
  <c r="I915" i="1"/>
  <c r="I947" i="1"/>
  <c r="I979" i="1"/>
  <c r="I1011" i="1"/>
  <c r="I1043" i="1"/>
  <c r="I1075" i="1"/>
  <c r="I1107" i="1"/>
  <c r="I1139" i="1"/>
  <c r="I1171" i="1"/>
  <c r="I1203" i="1"/>
  <c r="I1235" i="1"/>
  <c r="I1267" i="1"/>
  <c r="I1299" i="1"/>
  <c r="I1331" i="1"/>
  <c r="I1363" i="1"/>
  <c r="I1395" i="1"/>
  <c r="I1427" i="1"/>
  <c r="I1459" i="1"/>
  <c r="I1491" i="1"/>
  <c r="I1523" i="1"/>
  <c r="I1555" i="1"/>
  <c r="I1587" i="1"/>
  <c r="I1619" i="1"/>
  <c r="I1651" i="1"/>
  <c r="I1683" i="1"/>
  <c r="I1715" i="1"/>
  <c r="I1747" i="1"/>
  <c r="I1779" i="1"/>
  <c r="I1811" i="1"/>
  <c r="I1843" i="1"/>
  <c r="I1875" i="1"/>
  <c r="I1907" i="1"/>
  <c r="I1939" i="1"/>
  <c r="I1971" i="1"/>
  <c r="I2003" i="1"/>
  <c r="I2035" i="1"/>
  <c r="I2067" i="1"/>
  <c r="I2099" i="1"/>
  <c r="I2131" i="1"/>
  <c r="I2163" i="1"/>
  <c r="I2195" i="1"/>
  <c r="I2227" i="1"/>
  <c r="I2259" i="1"/>
  <c r="I2291" i="1"/>
  <c r="I2323" i="1"/>
  <c r="I2355" i="1"/>
  <c r="I2387" i="1"/>
  <c r="I2419" i="1"/>
  <c r="I2451" i="1"/>
  <c r="I2483" i="1"/>
  <c r="I2515" i="1"/>
  <c r="I2547" i="1"/>
  <c r="I2579" i="1"/>
  <c r="I2611" i="1"/>
  <c r="I2643" i="1"/>
  <c r="I2675" i="1"/>
  <c r="I2707" i="1"/>
  <c r="I2739" i="1"/>
  <c r="I2771" i="1"/>
  <c r="I2803" i="1"/>
  <c r="I2835" i="1"/>
  <c r="I1730" i="1"/>
  <c r="I1954" i="1"/>
  <c r="I2018" i="1"/>
  <c r="I2082" i="1"/>
  <c r="I2146" i="1"/>
  <c r="I2210" i="1"/>
  <c r="I2274" i="1"/>
  <c r="I2338" i="1"/>
  <c r="I2402" i="1"/>
  <c r="I2594" i="1"/>
  <c r="I511" i="1"/>
  <c r="I49" i="1"/>
  <c r="I113" i="1"/>
  <c r="I241" i="1"/>
  <c r="I497" i="1"/>
  <c r="I561" i="1"/>
  <c r="I625" i="1"/>
  <c r="I913" i="1"/>
  <c r="I1105" i="1"/>
  <c r="I1856" i="1"/>
  <c r="I2664" i="1"/>
  <c r="I1977" i="1"/>
  <c r="I1319" i="1"/>
  <c r="I1415" i="1"/>
  <c r="I1447" i="1"/>
  <c r="I1543" i="1"/>
  <c r="I1607" i="1"/>
  <c r="I1831" i="1"/>
  <c r="I2279" i="1"/>
  <c r="I2407" i="1"/>
  <c r="I2503" i="1"/>
  <c r="I1160" i="1"/>
  <c r="I2032" i="1"/>
  <c r="I2648" i="1"/>
  <c r="I1113" i="1"/>
  <c r="I1513" i="1"/>
  <c r="I584" i="1"/>
  <c r="I648" i="1"/>
  <c r="I712" i="1"/>
  <c r="I776" i="1"/>
  <c r="I904" i="1"/>
  <c r="I1000" i="1"/>
  <c r="I1128" i="1"/>
  <c r="I1200" i="1"/>
  <c r="I1344" i="1"/>
  <c r="I1848" i="1"/>
  <c r="I2176" i="1"/>
  <c r="I2712" i="1"/>
  <c r="I100" i="1"/>
  <c r="I164" i="1"/>
  <c r="I228" i="1"/>
  <c r="I324" i="1"/>
  <c r="I388" i="1"/>
  <c r="I452" i="1"/>
  <c r="I548" i="1"/>
  <c r="I708" i="1"/>
  <c r="I868" i="1"/>
  <c r="I964" i="1"/>
  <c r="I1092" i="1"/>
  <c r="I1188" i="1"/>
  <c r="I1220" i="1"/>
  <c r="I1284" i="1"/>
  <c r="I1348" i="1"/>
  <c r="I1444" i="1"/>
  <c r="I1508" i="1"/>
  <c r="I1636" i="1"/>
  <c r="I1764" i="1"/>
  <c r="I1860" i="1"/>
  <c r="I1892" i="1"/>
  <c r="I1956" i="1"/>
  <c r="I2084" i="1"/>
  <c r="I2180" i="1"/>
  <c r="I2308" i="1"/>
  <c r="I2404" i="1"/>
  <c r="I2436" i="1"/>
  <c r="I2500" i="1"/>
  <c r="I2564" i="1"/>
  <c r="I2692" i="1"/>
  <c r="I2820" i="1"/>
  <c r="I314" i="1"/>
  <c r="I67" i="1"/>
  <c r="I163" i="1"/>
  <c r="I323" i="1"/>
  <c r="I387" i="1"/>
  <c r="I451" i="1"/>
  <c r="I515" i="1"/>
  <c r="I643" i="1"/>
  <c r="I739" i="1"/>
  <c r="I867" i="1"/>
  <c r="I1027" i="1"/>
  <c r="I1155" i="1"/>
  <c r="I1251" i="1"/>
  <c r="I1379" i="1"/>
  <c r="I1443" i="1"/>
  <c r="I1507" i="1"/>
  <c r="I1603" i="1"/>
  <c r="I1667" i="1"/>
  <c r="I1731" i="1"/>
  <c r="I1795" i="1"/>
  <c r="I1859" i="1"/>
  <c r="I1891" i="1"/>
  <c r="I1955" i="1"/>
  <c r="I2051" i="1"/>
  <c r="I2211" i="1"/>
  <c r="I2243" i="1"/>
  <c r="I2275" i="1"/>
  <c r="I2339" i="1"/>
  <c r="I2403" i="1"/>
  <c r="I2435" i="1"/>
  <c r="I2467" i="1"/>
  <c r="I2499" i="1"/>
  <c r="I2531" i="1"/>
  <c r="I2563" i="1"/>
  <c r="I2595" i="1"/>
  <c r="I2627" i="1"/>
  <c r="I2659" i="1"/>
  <c r="I2691" i="1"/>
  <c r="I2723" i="1"/>
  <c r="I2755" i="1"/>
  <c r="I2787" i="1"/>
  <c r="I2819" i="1"/>
  <c r="I1986" i="1"/>
  <c r="I2050" i="1"/>
  <c r="I2114" i="1"/>
  <c r="I2178" i="1"/>
  <c r="I2242" i="1"/>
  <c r="I2306" i="1"/>
  <c r="I2370" i="1"/>
  <c r="I2434" i="1"/>
  <c r="K113" i="1"/>
  <c r="K273" i="1"/>
  <c r="K433" i="1"/>
  <c r="K497" i="1"/>
  <c r="K561" i="1"/>
  <c r="K625" i="1"/>
  <c r="K721" i="1"/>
  <c r="K849" i="1"/>
  <c r="I1919" i="1"/>
  <c r="I1952" i="1"/>
  <c r="I1232" i="1"/>
  <c r="I27" i="1"/>
  <c r="I187" i="1"/>
  <c r="I283" i="1"/>
  <c r="I315" i="1"/>
  <c r="I411" i="1"/>
  <c r="I507" i="1"/>
  <c r="I539" i="1"/>
  <c r="I635" i="1"/>
  <c r="K511" i="1"/>
  <c r="K1919" i="1"/>
  <c r="K1952" i="1"/>
  <c r="K1401" i="1"/>
  <c r="K1232" i="1"/>
  <c r="K2609" i="1"/>
  <c r="K27" i="1"/>
  <c r="K91" i="1"/>
  <c r="K155" i="1"/>
  <c r="K219" i="1"/>
  <c r="K283" i="1"/>
  <c r="K347" i="1"/>
  <c r="K411" i="1"/>
  <c r="K475" i="1"/>
  <c r="K539" i="1"/>
  <c r="K603" i="1"/>
  <c r="K667" i="1"/>
  <c r="K699" i="1"/>
  <c r="K763" i="1"/>
  <c r="K827" i="1"/>
  <c r="K891" i="1"/>
  <c r="K923" i="1"/>
  <c r="K987" i="1"/>
  <c r="K1051" i="1"/>
  <c r="K1115" i="1"/>
  <c r="K1147" i="1"/>
  <c r="K1243" i="1"/>
  <c r="K1339" i="1"/>
  <c r="K1403" i="1"/>
  <c r="K1467" i="1"/>
  <c r="K1531" i="1"/>
  <c r="K1627" i="1"/>
  <c r="K1691" i="1"/>
  <c r="K1787" i="1"/>
  <c r="K1851" i="1"/>
  <c r="K1915" i="1"/>
  <c r="K2011" i="1"/>
  <c r="K2043" i="1"/>
  <c r="K2107" i="1"/>
  <c r="K2171" i="1"/>
  <c r="K2203" i="1"/>
  <c r="K2267" i="1"/>
  <c r="K2331" i="1"/>
  <c r="K2395" i="1"/>
  <c r="K2459" i="1"/>
  <c r="K2491" i="1"/>
  <c r="K2555" i="1"/>
  <c r="K2619" i="1"/>
  <c r="K2651" i="1"/>
  <c r="K2715" i="1"/>
  <c r="K2747" i="1"/>
  <c r="K2779" i="1"/>
  <c r="K2811" i="1"/>
  <c r="K2843" i="1"/>
  <c r="K2746" i="1"/>
  <c r="I433" i="1"/>
  <c r="I593" i="1"/>
  <c r="I721" i="1"/>
  <c r="I849" i="1"/>
  <c r="I1009" i="1"/>
  <c r="I1488" i="1"/>
  <c r="I1744" i="1"/>
  <c r="I2784" i="1"/>
  <c r="I1191" i="1"/>
  <c r="I1287" i="1"/>
  <c r="I1799" i="1"/>
  <c r="I2023" i="1"/>
  <c r="I2119" i="1"/>
  <c r="I2375" i="1"/>
  <c r="I2535" i="1"/>
  <c r="I2727" i="1"/>
  <c r="I2823" i="1"/>
  <c r="I1496" i="1"/>
  <c r="I1768" i="1"/>
  <c r="I1896" i="1"/>
  <c r="I2088" i="1"/>
  <c r="I2152" i="1"/>
  <c r="I2336" i="1"/>
  <c r="I2720" i="1"/>
  <c r="I1145" i="1"/>
  <c r="I1313" i="1"/>
  <c r="I1409" i="1"/>
  <c r="I1577" i="1"/>
  <c r="I616" i="1"/>
  <c r="I744" i="1"/>
  <c r="I840" i="1"/>
  <c r="I968" i="1"/>
  <c r="I1064" i="1"/>
  <c r="I1168" i="1"/>
  <c r="I1280" i="1"/>
  <c r="I2456" i="1"/>
  <c r="I36" i="1"/>
  <c r="I68" i="1"/>
  <c r="I196" i="1"/>
  <c r="I356" i="1"/>
  <c r="I484" i="1"/>
  <c r="I580" i="1"/>
  <c r="I612" i="1"/>
  <c r="I676" i="1"/>
  <c r="I804" i="1"/>
  <c r="I932" i="1"/>
  <c r="I996" i="1"/>
  <c r="I1060" i="1"/>
  <c r="I1156" i="1"/>
  <c r="I1316" i="1"/>
  <c r="I1412" i="1"/>
  <c r="I1540" i="1"/>
  <c r="I1604" i="1"/>
  <c r="I1668" i="1"/>
  <c r="I1796" i="1"/>
  <c r="I1924" i="1"/>
  <c r="I2020" i="1"/>
  <c r="I2052" i="1"/>
  <c r="I2116" i="1"/>
  <c r="I2212" i="1"/>
  <c r="I2372" i="1"/>
  <c r="I2532" i="1"/>
  <c r="I2628" i="1"/>
  <c r="I2756" i="1"/>
  <c r="I2729" i="1"/>
  <c r="I186" i="1"/>
  <c r="I538" i="1"/>
  <c r="I99" i="1"/>
  <c r="I195" i="1"/>
  <c r="I227" i="1"/>
  <c r="I291" i="1"/>
  <c r="I419" i="1"/>
  <c r="I547" i="1"/>
  <c r="I611" i="1"/>
  <c r="I675" i="1"/>
  <c r="I771" i="1"/>
  <c r="I931" i="1"/>
  <c r="I995" i="1"/>
  <c r="I1059" i="1"/>
  <c r="I1123" i="1"/>
  <c r="I1219" i="1"/>
  <c r="I1283" i="1"/>
  <c r="I1411" i="1"/>
  <c r="I1539" i="1"/>
  <c r="I1571" i="1"/>
  <c r="I1699" i="1"/>
  <c r="I1827" i="1"/>
  <c r="I1987" i="1"/>
  <c r="I2083" i="1"/>
  <c r="I2115" i="1"/>
  <c r="I2179" i="1"/>
  <c r="I2371" i="1"/>
  <c r="I89" i="1"/>
  <c r="I185" i="1"/>
  <c r="I281" i="1"/>
  <c r="I345" i="1"/>
  <c r="I377" i="1"/>
  <c r="I505" i="1"/>
  <c r="I537" i="1"/>
  <c r="I633" i="1"/>
  <c r="I697" i="1"/>
  <c r="I793" i="1"/>
  <c r="I921" i="1"/>
  <c r="I985" i="1"/>
  <c r="I1081" i="1"/>
  <c r="I1727" i="1"/>
  <c r="I2143" i="1"/>
  <c r="I2256" i="1"/>
  <c r="I1401" i="1"/>
  <c r="I1272" i="1"/>
  <c r="I123" i="1"/>
  <c r="I219" i="1"/>
  <c r="I347" i="1"/>
  <c r="I379" i="1"/>
  <c r="I443" i="1"/>
  <c r="I475" i="1"/>
  <c r="I571" i="1"/>
  <c r="K1727" i="1"/>
  <c r="K2143" i="1"/>
  <c r="K2256" i="1"/>
  <c r="K1272" i="1"/>
  <c r="K2680" i="1"/>
  <c r="K59" i="1"/>
  <c r="K123" i="1"/>
  <c r="K187" i="1"/>
  <c r="K251" i="1"/>
  <c r="K315" i="1"/>
  <c r="K379" i="1"/>
  <c r="K443" i="1"/>
  <c r="K507" i="1"/>
  <c r="K571" i="1"/>
  <c r="K635" i="1"/>
  <c r="K731" i="1"/>
  <c r="K795" i="1"/>
  <c r="K859" i="1"/>
  <c r="K955" i="1"/>
  <c r="K1019" i="1"/>
  <c r="K1083" i="1"/>
  <c r="K1179" i="1"/>
  <c r="K1211" i="1"/>
  <c r="K1275" i="1"/>
  <c r="K1307" i="1"/>
  <c r="K1371" i="1"/>
  <c r="K1435" i="1"/>
  <c r="K1499" i="1"/>
  <c r="K1563" i="1"/>
  <c r="K1595" i="1"/>
  <c r="K1659" i="1"/>
  <c r="K1723" i="1"/>
  <c r="K1755" i="1"/>
  <c r="K1819" i="1"/>
  <c r="K1883" i="1"/>
  <c r="K1947" i="1"/>
  <c r="K1979" i="1"/>
  <c r="K2075" i="1"/>
  <c r="K2139" i="1"/>
  <c r="K2235" i="1"/>
  <c r="K2299" i="1"/>
  <c r="K2363" i="1"/>
  <c r="K2427" i="1"/>
  <c r="K2523" i="1"/>
  <c r="K2587" i="1"/>
  <c r="K2683" i="1"/>
  <c r="K2682" i="1"/>
  <c r="I273" i="1"/>
  <c r="I1224" i="1"/>
  <c r="I1672" i="1"/>
  <c r="I1944" i="1"/>
  <c r="I2408" i="1"/>
  <c r="I1223" i="1"/>
  <c r="I1671" i="1"/>
  <c r="I1735" i="1"/>
  <c r="I1863" i="1"/>
  <c r="I1991" i="1"/>
  <c r="I2183" i="1"/>
  <c r="I2311" i="1"/>
  <c r="I2471" i="1"/>
  <c r="I2599" i="1"/>
  <c r="I2663" i="1"/>
  <c r="I2759" i="1"/>
  <c r="I1328" i="1"/>
  <c r="I1432" i="1"/>
  <c r="I1632" i="1"/>
  <c r="I1177" i="1"/>
  <c r="I1281" i="1"/>
  <c r="I1345" i="1"/>
  <c r="I1545" i="1"/>
  <c r="I1617" i="1"/>
  <c r="I520" i="1"/>
  <c r="I552" i="1"/>
  <c r="I680" i="1"/>
  <c r="I808" i="1"/>
  <c r="I872" i="1"/>
  <c r="I936" i="1"/>
  <c r="I1032" i="1"/>
  <c r="I1096" i="1"/>
  <c r="I1240" i="1"/>
  <c r="I1664" i="1"/>
  <c r="I2832" i="1"/>
  <c r="I132" i="1"/>
  <c r="I260" i="1"/>
  <c r="I292" i="1"/>
  <c r="I420" i="1"/>
  <c r="I516" i="1"/>
  <c r="I644" i="1"/>
  <c r="I740" i="1"/>
  <c r="I772" i="1"/>
  <c r="I836" i="1"/>
  <c r="I900" i="1"/>
  <c r="I1028" i="1"/>
  <c r="I1124" i="1"/>
  <c r="I1252" i="1"/>
  <c r="I1380" i="1"/>
  <c r="I1476" i="1"/>
  <c r="I1572" i="1"/>
  <c r="I1700" i="1"/>
  <c r="I1732" i="1"/>
  <c r="I1828" i="1"/>
  <c r="I1988" i="1"/>
  <c r="I2148" i="1"/>
  <c r="I2244" i="1"/>
  <c r="I2276" i="1"/>
  <c r="I2340" i="1"/>
  <c r="I2468" i="1"/>
  <c r="I2596" i="1"/>
  <c r="I2660" i="1"/>
  <c r="I2724" i="1"/>
  <c r="I2788" i="1"/>
  <c r="I35" i="1"/>
  <c r="I131" i="1"/>
  <c r="I259" i="1"/>
  <c r="I355" i="1"/>
  <c r="I483" i="1"/>
  <c r="I579" i="1"/>
  <c r="I707" i="1"/>
  <c r="I803" i="1"/>
  <c r="I835" i="1"/>
  <c r="I899" i="1"/>
  <c r="I963" i="1"/>
  <c r="I1091" i="1"/>
  <c r="I1187" i="1"/>
  <c r="I1315" i="1"/>
  <c r="I1347" i="1"/>
  <c r="I1475" i="1"/>
  <c r="I1635" i="1"/>
  <c r="I1763" i="1"/>
  <c r="I1923" i="1"/>
  <c r="I2019" i="1"/>
  <c r="I2147" i="1"/>
  <c r="I2307" i="1"/>
  <c r="I57" i="1"/>
  <c r="I153" i="1"/>
  <c r="I249" i="1"/>
  <c r="I313" i="1"/>
  <c r="I409" i="1"/>
  <c r="I473" i="1"/>
  <c r="I729" i="1"/>
  <c r="I761" i="1"/>
  <c r="I857" i="1"/>
  <c r="I1017" i="1"/>
  <c r="I1049" i="1"/>
  <c r="I1504" i="1"/>
  <c r="I1600" i="1"/>
  <c r="I2328" i="1"/>
  <c r="I2440" i="1"/>
  <c r="I2568" i="1"/>
  <c r="I2816" i="1"/>
  <c r="K161" i="1"/>
  <c r="K353" i="1"/>
  <c r="K609" i="1"/>
  <c r="K705" i="1"/>
  <c r="K897" i="1"/>
  <c r="K1025" i="1"/>
  <c r="K1536" i="1"/>
  <c r="K1712" i="1"/>
  <c r="K1800" i="1"/>
  <c r="K2600" i="1"/>
  <c r="K1737" i="1"/>
  <c r="K1841" i="1"/>
  <c r="K2225" i="1"/>
  <c r="K2361" i="1"/>
  <c r="K346" i="1"/>
  <c r="K730" i="1"/>
  <c r="K858" i="1"/>
  <c r="K986" i="1"/>
  <c r="K1114" i="1"/>
  <c r="K1370" i="1"/>
  <c r="K503" i="1"/>
  <c r="K1271" i="1"/>
  <c r="K1367" i="1"/>
  <c r="K1431" i="1"/>
  <c r="K1463" i="1"/>
  <c r="K1495" i="1"/>
  <c r="K1559" i="1"/>
  <c r="K1623" i="1"/>
  <c r="K1687" i="1"/>
  <c r="K1751" i="1"/>
  <c r="K1815" i="1"/>
  <c r="K1879" i="1"/>
  <c r="K1943" i="1"/>
  <c r="K1975" i="1"/>
  <c r="K2007" i="1"/>
  <c r="K2071" i="1"/>
  <c r="K2135" i="1"/>
  <c r="K2167" i="1"/>
  <c r="K2199" i="1"/>
  <c r="K2231" i="1"/>
  <c r="K2263" i="1"/>
  <c r="K2295" i="1"/>
  <c r="K2327" i="1"/>
  <c r="K2423" i="1"/>
  <c r="K2551" i="1"/>
  <c r="K2583" i="1"/>
  <c r="K2647" i="1"/>
  <c r="K2679" i="1"/>
  <c r="K2839" i="1"/>
  <c r="K1400" i="1"/>
  <c r="K1736" i="1"/>
  <c r="K1792" i="1"/>
  <c r="K1864" i="1"/>
  <c r="K1992" i="1"/>
  <c r="K2048" i="1"/>
  <c r="K2120" i="1"/>
  <c r="K2240" i="1"/>
  <c r="K2304" i="1"/>
  <c r="K2496" i="1"/>
  <c r="K2560" i="1"/>
  <c r="K2824" i="1"/>
  <c r="K1161" i="1"/>
  <c r="K1225" i="1"/>
  <c r="K1265" i="1"/>
  <c r="K1361" i="1"/>
  <c r="K1425" i="1"/>
  <c r="K1785" i="1"/>
  <c r="K1833" i="1"/>
  <c r="K2033" i="1"/>
  <c r="K2233" i="1"/>
  <c r="K2289" i="1"/>
  <c r="K90" i="1"/>
  <c r="K410" i="1"/>
  <c r="K1050" i="1"/>
  <c r="K40" i="1"/>
  <c r="K72" i="1"/>
  <c r="K104" i="1"/>
  <c r="K136" i="1"/>
  <c r="K168" i="1"/>
  <c r="K200" i="1"/>
  <c r="K232" i="1"/>
  <c r="K264" i="1"/>
  <c r="K296" i="1"/>
  <c r="K328" i="1"/>
  <c r="K360" i="1"/>
  <c r="K392" i="1"/>
  <c r="K424" i="1"/>
  <c r="K456" i="1"/>
  <c r="K488" i="1"/>
  <c r="K536" i="1"/>
  <c r="K568" i="1"/>
  <c r="K600" i="1"/>
  <c r="K632" i="1"/>
  <c r="K664" i="1"/>
  <c r="K696" i="1"/>
  <c r="K728" i="1"/>
  <c r="K760" i="1"/>
  <c r="K792" i="1"/>
  <c r="K824" i="1"/>
  <c r="K856" i="1"/>
  <c r="K888" i="1"/>
  <c r="K920" i="1"/>
  <c r="K952" i="1"/>
  <c r="K984" i="1"/>
  <c r="K1016" i="1"/>
  <c r="K1048" i="1"/>
  <c r="K1080" i="1"/>
  <c r="K1112" i="1"/>
  <c r="K1144" i="1"/>
  <c r="K1184" i="1"/>
  <c r="K1216" i="1"/>
  <c r="K1264" i="1"/>
  <c r="K1304" i="1"/>
  <c r="K1408" i="1"/>
  <c r="K1568" i="1"/>
  <c r="K1760" i="1"/>
  <c r="K1928" i="1"/>
  <c r="K2096" i="1"/>
  <c r="K2392" i="1"/>
  <c r="K2656" i="1"/>
  <c r="K2776" i="1"/>
  <c r="K29" i="1"/>
  <c r="K61" i="1"/>
  <c r="K93" i="1"/>
  <c r="K125" i="1"/>
  <c r="K157" i="1"/>
  <c r="K189" i="1"/>
  <c r="K221" i="1"/>
  <c r="K253" i="1"/>
  <c r="K285" i="1"/>
  <c r="K317" i="1"/>
  <c r="K349" i="1"/>
  <c r="K381" i="1"/>
  <c r="K413" i="1"/>
  <c r="K445" i="1"/>
  <c r="K477" i="1"/>
  <c r="K509" i="1"/>
  <c r="K541" i="1"/>
  <c r="K573" i="1"/>
  <c r="K605" i="1"/>
  <c r="K637" i="1"/>
  <c r="K669" i="1"/>
  <c r="K701" i="1"/>
  <c r="K733" i="1"/>
  <c r="K765" i="1"/>
  <c r="K797" i="1"/>
  <c r="K829" i="1"/>
  <c r="K861" i="1"/>
  <c r="K893" i="1"/>
  <c r="K925" i="1"/>
  <c r="K957" i="1"/>
  <c r="K989" i="1"/>
  <c r="K1021" i="1"/>
  <c r="K1053" i="1"/>
  <c r="K1085" i="1"/>
  <c r="K1117" i="1"/>
  <c r="K1149" i="1"/>
  <c r="K1181" i="1"/>
  <c r="K1213" i="1"/>
  <c r="K1245" i="1"/>
  <c r="K1277" i="1"/>
  <c r="K1309" i="1"/>
  <c r="K1341" i="1"/>
  <c r="K1373" i="1"/>
  <c r="K1405" i="1"/>
  <c r="K1437" i="1"/>
  <c r="K1469" i="1"/>
  <c r="K1501" i="1"/>
  <c r="K1533" i="1"/>
  <c r="K1565" i="1"/>
  <c r="K1597" i="1"/>
  <c r="K1629" i="1"/>
  <c r="K1661" i="1"/>
  <c r="K1693" i="1"/>
  <c r="K1725" i="1"/>
  <c r="K1757" i="1"/>
  <c r="K1789" i="1"/>
  <c r="K1821" i="1"/>
  <c r="K1853" i="1"/>
  <c r="K1885" i="1"/>
  <c r="K1917" i="1"/>
  <c r="K1949" i="1"/>
  <c r="K1981" i="1"/>
  <c r="K2013" i="1"/>
  <c r="K2045" i="1"/>
  <c r="K2077" i="1"/>
  <c r="K2109" i="1"/>
  <c r="K2141" i="1"/>
  <c r="K2173" i="1"/>
  <c r="K2205" i="1"/>
  <c r="K2237" i="1"/>
  <c r="K2269" i="1"/>
  <c r="K2301" i="1"/>
  <c r="K2333" i="1"/>
  <c r="K2365" i="1"/>
  <c r="K2397" i="1"/>
  <c r="K2429" i="1"/>
  <c r="K2461" i="1"/>
  <c r="K2493" i="1"/>
  <c r="K2525" i="1"/>
  <c r="K2557" i="1"/>
  <c r="K2589" i="1"/>
  <c r="K2621" i="1"/>
  <c r="K2653" i="1"/>
  <c r="K2685" i="1"/>
  <c r="K2717" i="1"/>
  <c r="K2749" i="1"/>
  <c r="K2781" i="1"/>
  <c r="K2813" i="1"/>
  <c r="K2537" i="1"/>
  <c r="K2809" i="1"/>
  <c r="K250" i="1"/>
  <c r="K474" i="1"/>
  <c r="K698" i="1"/>
  <c r="K1722" i="1"/>
  <c r="K2618" i="1"/>
  <c r="K19" i="1"/>
  <c r="K51" i="1"/>
  <c r="K83" i="1"/>
  <c r="K115" i="1"/>
  <c r="K147" i="1"/>
  <c r="K179" i="1"/>
  <c r="K211" i="1"/>
  <c r="K243" i="1"/>
  <c r="K275" i="1"/>
  <c r="K307" i="1"/>
  <c r="K339" i="1"/>
  <c r="K371" i="1"/>
  <c r="K403" i="1"/>
  <c r="K435" i="1"/>
  <c r="K467" i="1"/>
  <c r="K499" i="1"/>
  <c r="K531" i="1"/>
  <c r="K563" i="1"/>
  <c r="K595" i="1"/>
  <c r="K627" i="1"/>
  <c r="K659" i="1"/>
  <c r="K691" i="1"/>
  <c r="K723" i="1"/>
  <c r="K755" i="1"/>
  <c r="K787" i="1"/>
  <c r="K819" i="1"/>
  <c r="K851" i="1"/>
  <c r="K883" i="1"/>
  <c r="K915" i="1"/>
  <c r="K947" i="1"/>
  <c r="K979" i="1"/>
  <c r="K1011" i="1"/>
  <c r="K1043" i="1"/>
  <c r="K1075" i="1"/>
  <c r="K1107" i="1"/>
  <c r="K1139" i="1"/>
  <c r="K1171" i="1"/>
  <c r="K1203" i="1"/>
  <c r="K1235" i="1"/>
  <c r="K1267" i="1"/>
  <c r="K1299" i="1"/>
  <c r="K1331" i="1"/>
  <c r="K1363" i="1"/>
  <c r="K1395" i="1"/>
  <c r="K1427" i="1"/>
  <c r="K1459" i="1"/>
  <c r="K1491" i="1"/>
  <c r="K1523" i="1"/>
  <c r="K1555" i="1"/>
  <c r="K1587" i="1"/>
  <c r="K1619" i="1"/>
  <c r="K1651" i="1"/>
  <c r="K1683" i="1"/>
  <c r="K1715" i="1"/>
  <c r="K1747" i="1"/>
  <c r="K1779" i="1"/>
  <c r="K1811" i="1"/>
  <c r="K1843" i="1"/>
  <c r="K1875" i="1"/>
  <c r="K1907" i="1"/>
  <c r="K1939" i="1"/>
  <c r="K1971" i="1"/>
  <c r="K2003" i="1"/>
  <c r="K2035" i="1"/>
  <c r="K2067" i="1"/>
  <c r="K2099" i="1"/>
  <c r="K2131" i="1"/>
  <c r="K2163" i="1"/>
  <c r="K2195" i="1"/>
  <c r="K2227" i="1"/>
  <c r="K2259" i="1"/>
  <c r="K2291" i="1"/>
  <c r="K2323" i="1"/>
  <c r="K2355" i="1"/>
  <c r="K2387" i="1"/>
  <c r="K2419" i="1"/>
  <c r="K2451" i="1"/>
  <c r="K2483" i="1"/>
  <c r="K2515" i="1"/>
  <c r="K2547" i="1"/>
  <c r="K2579" i="1"/>
  <c r="K2611" i="1"/>
  <c r="K2643" i="1"/>
  <c r="K2675" i="1"/>
  <c r="K2707" i="1"/>
  <c r="K2739" i="1"/>
  <c r="K2771" i="1"/>
  <c r="K2803" i="1"/>
  <c r="K2835" i="1"/>
  <c r="K1730" i="1"/>
  <c r="K1818" i="1"/>
  <c r="K1882" i="1"/>
  <c r="K2458" i="1"/>
  <c r="K2522" i="1"/>
  <c r="K913" i="1"/>
  <c r="K1009" i="1"/>
  <c r="K1105" i="1"/>
  <c r="K1488" i="1"/>
  <c r="K1672" i="1"/>
  <c r="K1856" i="1"/>
  <c r="K1944" i="1"/>
  <c r="K2408" i="1"/>
  <c r="K2664" i="1"/>
  <c r="K1977" i="1"/>
  <c r="K794" i="1"/>
  <c r="K1178" i="1"/>
  <c r="K1434" i="1"/>
  <c r="K1191" i="1"/>
  <c r="K1223" i="1"/>
  <c r="K1319" i="1"/>
  <c r="K1415" i="1"/>
  <c r="K1447" i="1"/>
  <c r="K1543" i="1"/>
  <c r="K1607" i="1"/>
  <c r="K1671" i="1"/>
  <c r="K1799" i="1"/>
  <c r="K1831" i="1"/>
  <c r="K2023" i="1"/>
  <c r="K2279" i="1"/>
  <c r="K2311" i="1"/>
  <c r="K2375" i="1"/>
  <c r="K2407" i="1"/>
  <c r="K2471" i="1"/>
  <c r="K2503" i="1"/>
  <c r="K2535" i="1"/>
  <c r="K2599" i="1"/>
  <c r="K2663" i="1"/>
  <c r="K2727" i="1"/>
  <c r="K2759" i="1"/>
  <c r="K1432" i="1"/>
  <c r="K1768" i="1"/>
  <c r="K1896" i="1"/>
  <c r="K2152" i="1"/>
  <c r="K2336" i="1"/>
  <c r="K2648" i="1"/>
  <c r="K2720" i="1"/>
  <c r="K1113" i="1"/>
  <c r="K1145" i="1"/>
  <c r="K1177" i="1"/>
  <c r="K1281" i="1"/>
  <c r="K1313" i="1"/>
  <c r="K1345" i="1"/>
  <c r="K1409" i="1"/>
  <c r="K1513" i="1"/>
  <c r="K1545" i="1"/>
  <c r="K1577" i="1"/>
  <c r="K1617" i="1"/>
  <c r="K1761" i="1"/>
  <c r="K2161" i="1"/>
  <c r="K1018" i="1"/>
  <c r="K1082" i="1"/>
  <c r="K24" i="1"/>
  <c r="K56" i="1"/>
  <c r="K88" i="1"/>
  <c r="K120" i="1"/>
  <c r="K152" i="1"/>
  <c r="K184" i="1"/>
  <c r="K216" i="1"/>
  <c r="K248" i="1"/>
  <c r="K280" i="1"/>
  <c r="K312" i="1"/>
  <c r="K344" i="1"/>
  <c r="K376" i="1"/>
  <c r="K408" i="1"/>
  <c r="K440" i="1"/>
  <c r="K472" i="1"/>
  <c r="K520" i="1"/>
  <c r="K552" i="1"/>
  <c r="K584" i="1"/>
  <c r="K616" i="1"/>
  <c r="K648" i="1"/>
  <c r="K680" i="1"/>
  <c r="K712" i="1"/>
  <c r="K744" i="1"/>
  <c r="K776" i="1"/>
  <c r="K808" i="1"/>
  <c r="K840" i="1"/>
  <c r="K872" i="1"/>
  <c r="K904" i="1"/>
  <c r="K936" i="1"/>
  <c r="K968" i="1"/>
  <c r="K1000" i="1"/>
  <c r="K1032" i="1"/>
  <c r="K1064" i="1"/>
  <c r="K1096" i="1"/>
  <c r="K1128" i="1"/>
  <c r="K1168" i="1"/>
  <c r="K1200" i="1"/>
  <c r="K1240" i="1"/>
  <c r="K1280" i="1"/>
  <c r="K1344" i="1"/>
  <c r="K1664" i="1"/>
  <c r="K1848" i="1"/>
  <c r="K2176" i="1"/>
  <c r="K2456" i="1"/>
  <c r="K2712" i="1"/>
  <c r="K2832" i="1"/>
  <c r="K36" i="1"/>
  <c r="K68" i="1"/>
  <c r="K100" i="1"/>
  <c r="K132" i="1"/>
  <c r="K164" i="1"/>
  <c r="K196" i="1"/>
  <c r="K228" i="1"/>
  <c r="K260" i="1"/>
  <c r="K292" i="1"/>
  <c r="K324" i="1"/>
  <c r="K356" i="1"/>
  <c r="K388" i="1"/>
  <c r="K420" i="1"/>
  <c r="K452" i="1"/>
  <c r="K484" i="1"/>
  <c r="K516" i="1"/>
  <c r="K548" i="1"/>
  <c r="K580" i="1"/>
  <c r="K612" i="1"/>
  <c r="K644" i="1"/>
  <c r="K676" i="1"/>
  <c r="K708" i="1"/>
  <c r="K740" i="1"/>
  <c r="K772" i="1"/>
  <c r="K804" i="1"/>
  <c r="K836" i="1"/>
  <c r="K868" i="1"/>
  <c r="K900" i="1"/>
  <c r="K932" i="1"/>
  <c r="K964" i="1"/>
  <c r="K996" i="1"/>
  <c r="K1028" i="1"/>
  <c r="K1060" i="1"/>
  <c r="K1092" i="1"/>
  <c r="K1124" i="1"/>
  <c r="K1156" i="1"/>
  <c r="K1188" i="1"/>
  <c r="K1220" i="1"/>
  <c r="K1252" i="1"/>
  <c r="K1284" i="1"/>
  <c r="K1316" i="1"/>
  <c r="K1348" i="1"/>
  <c r="K1380" i="1"/>
  <c r="K1412" i="1"/>
  <c r="K1444" i="1"/>
  <c r="K1476" i="1"/>
  <c r="K1508" i="1"/>
  <c r="K1540" i="1"/>
  <c r="K1572" i="1"/>
  <c r="K1604" i="1"/>
  <c r="K1636" i="1"/>
  <c r="K1668" i="1"/>
  <c r="K1700" i="1"/>
  <c r="K1732" i="1"/>
  <c r="K1764" i="1"/>
  <c r="K1796" i="1"/>
  <c r="K1828" i="1"/>
  <c r="K1860" i="1"/>
  <c r="K1892" i="1"/>
  <c r="K1924" i="1"/>
  <c r="K1956" i="1"/>
  <c r="K1988" i="1"/>
  <c r="K2020" i="1"/>
  <c r="K2052" i="1"/>
  <c r="K2084" i="1"/>
  <c r="K2116" i="1"/>
  <c r="K2148" i="1"/>
  <c r="K2180" i="1"/>
  <c r="K2212" i="1"/>
  <c r="K2244" i="1"/>
  <c r="K2276" i="1"/>
  <c r="K2308" i="1"/>
  <c r="K2340" i="1"/>
  <c r="K2372" i="1"/>
  <c r="K2404" i="1"/>
  <c r="K2436" i="1"/>
  <c r="K2468" i="1"/>
  <c r="K2500" i="1"/>
  <c r="K2532" i="1"/>
  <c r="K2564" i="1"/>
  <c r="K2596" i="1"/>
  <c r="K2628" i="1"/>
  <c r="K2660" i="1"/>
  <c r="K2692" i="1"/>
  <c r="K2724" i="1"/>
  <c r="K2756" i="1"/>
  <c r="K2788" i="1"/>
  <c r="K2820" i="1"/>
  <c r="K13" i="1"/>
  <c r="K45" i="1"/>
  <c r="K77" i="1"/>
  <c r="K109" i="1"/>
  <c r="K141" i="1"/>
  <c r="K173" i="1"/>
  <c r="K205" i="1"/>
  <c r="K237" i="1"/>
  <c r="K269" i="1"/>
  <c r="K301" i="1"/>
  <c r="K333" i="1"/>
  <c r="K365" i="1"/>
  <c r="K397" i="1"/>
  <c r="K429" i="1"/>
  <c r="K461" i="1"/>
  <c r="K493" i="1"/>
  <c r="K525" i="1"/>
  <c r="K557" i="1"/>
  <c r="K589" i="1"/>
  <c r="K621" i="1"/>
  <c r="K653" i="1"/>
  <c r="K685" i="1"/>
  <c r="K717" i="1"/>
  <c r="K749" i="1"/>
  <c r="K781" i="1"/>
  <c r="K813" i="1"/>
  <c r="K845" i="1"/>
  <c r="K877" i="1"/>
  <c r="K909" i="1"/>
  <c r="K941" i="1"/>
  <c r="K973" i="1"/>
  <c r="K1005" i="1"/>
  <c r="K1037" i="1"/>
  <c r="K1069" i="1"/>
  <c r="K1101" i="1"/>
  <c r="K1133" i="1"/>
  <c r="K1165" i="1"/>
  <c r="K1197" i="1"/>
  <c r="K1229" i="1"/>
  <c r="K1261" i="1"/>
  <c r="K1293" i="1"/>
  <c r="K1325" i="1"/>
  <c r="K1357" i="1"/>
  <c r="K1389" i="1"/>
  <c r="K1421" i="1"/>
  <c r="K1453" i="1"/>
  <c r="K1485" i="1"/>
  <c r="K1517" i="1"/>
  <c r="K1549" i="1"/>
  <c r="K1581" i="1"/>
  <c r="K1613" i="1"/>
  <c r="K1645" i="1"/>
  <c r="K1677" i="1"/>
  <c r="K1709" i="1"/>
  <c r="K1741" i="1"/>
  <c r="K1773" i="1"/>
  <c r="K1805" i="1"/>
  <c r="K1837" i="1"/>
  <c r="K1869" i="1"/>
  <c r="K1901" i="1"/>
  <c r="K1933" i="1"/>
  <c r="K1965" i="1"/>
  <c r="K1997" i="1"/>
  <c r="K2029" i="1"/>
  <c r="K2061" i="1"/>
  <c r="K2093" i="1"/>
  <c r="K2125" i="1"/>
  <c r="K2157" i="1"/>
  <c r="K2189" i="1"/>
  <c r="K2221" i="1"/>
  <c r="K2253" i="1"/>
  <c r="K2285" i="1"/>
  <c r="K2317" i="1"/>
  <c r="K2349" i="1"/>
  <c r="K2381" i="1"/>
  <c r="K2413" i="1"/>
  <c r="K2445" i="1"/>
  <c r="K2477" i="1"/>
  <c r="K2509" i="1"/>
  <c r="K2541" i="1"/>
  <c r="K2573" i="1"/>
  <c r="K2605" i="1"/>
  <c r="K2637" i="1"/>
  <c r="K2669" i="1"/>
  <c r="K2701" i="1"/>
  <c r="K2733" i="1"/>
  <c r="K2765" i="1"/>
  <c r="K2797" i="1"/>
  <c r="K2829" i="1"/>
  <c r="K186" i="1"/>
  <c r="K314" i="1"/>
  <c r="K538" i="1"/>
  <c r="K1626" i="1"/>
  <c r="K2586" i="1"/>
  <c r="K2650" i="1"/>
  <c r="K35" i="1"/>
  <c r="K67" i="1"/>
  <c r="K99" i="1"/>
  <c r="K131" i="1"/>
  <c r="K163" i="1"/>
  <c r="K195" i="1"/>
  <c r="K227" i="1"/>
  <c r="K259" i="1"/>
  <c r="K291" i="1"/>
  <c r="K323" i="1"/>
  <c r="K355" i="1"/>
  <c r="K387" i="1"/>
  <c r="K419" i="1"/>
  <c r="K451" i="1"/>
  <c r="K483" i="1"/>
  <c r="K515" i="1"/>
  <c r="K547" i="1"/>
  <c r="K579" i="1"/>
  <c r="K611" i="1"/>
  <c r="K643" i="1"/>
  <c r="K675" i="1"/>
  <c r="K707" i="1"/>
  <c r="K739" i="1"/>
  <c r="K771" i="1"/>
  <c r="K803" i="1"/>
  <c r="K835" i="1"/>
  <c r="K867" i="1"/>
  <c r="K899" i="1"/>
  <c r="K931" i="1"/>
  <c r="K963" i="1"/>
  <c r="K995" i="1"/>
  <c r="K1027" i="1"/>
  <c r="K1059" i="1"/>
  <c r="K1091" i="1"/>
  <c r="K1123" i="1"/>
  <c r="K1155" i="1"/>
  <c r="K1187" i="1"/>
  <c r="K1219" i="1"/>
  <c r="K1251" i="1"/>
  <c r="K1283" i="1"/>
  <c r="K1315" i="1"/>
  <c r="K1347" i="1"/>
  <c r="K1379" i="1"/>
  <c r="K1411" i="1"/>
  <c r="K1443" i="1"/>
  <c r="K1475" i="1"/>
  <c r="K1507" i="1"/>
  <c r="K1539" i="1"/>
  <c r="K1571" i="1"/>
  <c r="K1603" i="1"/>
  <c r="K1635" i="1"/>
  <c r="K1667" i="1"/>
  <c r="K1699" i="1"/>
  <c r="K1731" i="1"/>
  <c r="K1763" i="1"/>
  <c r="I1905" i="1"/>
  <c r="I2313" i="1"/>
  <c r="I2697" i="1"/>
  <c r="I18" i="1"/>
  <c r="I210" i="1"/>
  <c r="I690" i="1"/>
  <c r="I1074" i="1"/>
  <c r="I47" i="1"/>
  <c r="I79" i="1"/>
  <c r="I143" i="1"/>
  <c r="I207" i="1"/>
  <c r="I239" i="1"/>
  <c r="I335" i="1"/>
  <c r="I399" i="1"/>
  <c r="I495" i="1"/>
  <c r="I1231" i="1"/>
  <c r="I1487" i="1"/>
  <c r="I1551" i="1"/>
  <c r="I1583" i="1"/>
  <c r="I1647" i="1"/>
  <c r="I1711" i="1"/>
  <c r="I1775" i="1"/>
  <c r="I1807" i="1"/>
  <c r="I1871" i="1"/>
  <c r="I1903" i="1"/>
  <c r="I1935" i="1"/>
  <c r="I1967" i="1"/>
  <c r="I1999" i="1"/>
  <c r="I2031" i="1"/>
  <c r="I2063" i="1"/>
  <c r="I2095" i="1"/>
  <c r="I2127" i="1"/>
  <c r="I2191" i="1"/>
  <c r="I2255" i="1"/>
  <c r="I2319" i="1"/>
  <c r="I2351" i="1"/>
  <c r="I2383" i="1"/>
  <c r="I2447" i="1"/>
  <c r="I2511" i="1"/>
  <c r="I2575" i="1"/>
  <c r="I2639" i="1"/>
  <c r="I2703" i="1"/>
  <c r="I2767" i="1"/>
  <c r="I2799" i="1"/>
  <c r="I2831" i="1"/>
  <c r="I1256" i="1"/>
  <c r="I1336" i="1"/>
  <c r="I1392" i="1"/>
  <c r="I1440" i="1"/>
  <c r="I1512" i="1"/>
  <c r="I1576" i="1"/>
  <c r="I1640" i="1"/>
  <c r="I1720" i="1"/>
  <c r="I1784" i="1"/>
  <c r="I1840" i="1"/>
  <c r="I1912" i="1"/>
  <c r="I1984" i="1"/>
  <c r="I2040" i="1"/>
  <c r="I2104" i="1"/>
  <c r="I2160" i="1"/>
  <c r="I2224" i="1"/>
  <c r="I2288" i="1"/>
  <c r="I2344" i="1"/>
  <c r="I2416" i="1"/>
  <c r="I2544" i="1"/>
  <c r="I2608" i="1"/>
  <c r="I2672" i="1"/>
  <c r="I2736" i="1"/>
  <c r="I2808" i="1"/>
  <c r="I1121" i="1"/>
  <c r="I1153" i="1"/>
  <c r="I1185" i="1"/>
  <c r="I1217" i="1"/>
  <c r="I1249" i="1"/>
  <c r="I1289" i="1"/>
  <c r="I1321" i="1"/>
  <c r="I1353" i="1"/>
  <c r="I1385" i="1"/>
  <c r="I1417" i="1"/>
  <c r="I1449" i="1"/>
  <c r="I1481" i="1"/>
  <c r="I1521" i="1"/>
  <c r="I1553" i="1"/>
  <c r="I1585" i="1"/>
  <c r="I1625" i="1"/>
  <c r="I1657" i="1"/>
  <c r="I1697" i="1"/>
  <c r="I1729" i="1"/>
  <c r="I1777" i="1"/>
  <c r="I1825" i="1"/>
  <c r="I1921" i="1"/>
  <c r="I2017" i="1"/>
  <c r="I2081" i="1"/>
  <c r="I2169" i="1"/>
  <c r="I2217" i="1"/>
  <c r="I2273" i="1"/>
  <c r="I2481" i="1"/>
  <c r="I2617" i="1"/>
  <c r="I2753" i="1"/>
  <c r="I66" i="1"/>
  <c r="I306" i="1"/>
  <c r="I386" i="1"/>
  <c r="I466" i="1"/>
  <c r="I530" i="1"/>
  <c r="I602" i="1"/>
  <c r="I666" i="1"/>
  <c r="I738" i="1"/>
  <c r="I818" i="1"/>
  <c r="I962" i="1"/>
  <c r="I1170" i="1"/>
  <c r="I1378" i="1"/>
  <c r="I1442" i="1"/>
  <c r="I32" i="1"/>
  <c r="I64" i="1"/>
  <c r="I96" i="1"/>
  <c r="I128" i="1"/>
  <c r="I160" i="1"/>
  <c r="I192" i="1"/>
  <c r="I224" i="1"/>
  <c r="I256" i="1"/>
  <c r="I288" i="1"/>
  <c r="I320" i="1"/>
  <c r="I352" i="1"/>
  <c r="I384" i="1"/>
  <c r="I416" i="1"/>
  <c r="I448" i="1"/>
  <c r="I480" i="1"/>
  <c r="I528" i="1"/>
  <c r="I560" i="1"/>
  <c r="I592" i="1"/>
  <c r="I624" i="1"/>
  <c r="I656" i="1"/>
  <c r="I688" i="1"/>
  <c r="I720" i="1"/>
  <c r="I752" i="1"/>
  <c r="I784" i="1"/>
  <c r="I816" i="1"/>
  <c r="I848" i="1"/>
  <c r="I880" i="1"/>
  <c r="I912" i="1"/>
  <c r="I944" i="1"/>
  <c r="I976" i="1"/>
  <c r="I1008" i="1"/>
  <c r="I1040" i="1"/>
  <c r="I1072" i="1"/>
  <c r="I1104" i="1"/>
  <c r="I1136" i="1"/>
  <c r="I1176" i="1"/>
  <c r="I1208" i="1"/>
  <c r="I1248" i="1"/>
  <c r="I1296" i="1"/>
  <c r="I1376" i="1"/>
  <c r="I1520" i="1"/>
  <c r="I1704" i="1"/>
  <c r="I1888" i="1"/>
  <c r="I2056" i="1"/>
  <c r="I2216" i="1"/>
  <c r="I2360" i="1"/>
  <c r="I2488" i="1"/>
  <c r="I12" i="1"/>
  <c r="I44" i="1"/>
  <c r="I76" i="1"/>
  <c r="I108" i="1"/>
  <c r="I140" i="1"/>
  <c r="I172" i="1"/>
  <c r="I204" i="1"/>
  <c r="I236" i="1"/>
  <c r="I268" i="1"/>
  <c r="I300" i="1"/>
  <c r="I332" i="1"/>
  <c r="I364" i="1"/>
  <c r="I396" i="1"/>
  <c r="I428" i="1"/>
  <c r="I460" i="1"/>
  <c r="I492" i="1"/>
  <c r="I524" i="1"/>
  <c r="I556" i="1"/>
  <c r="I588" i="1"/>
  <c r="I620" i="1"/>
  <c r="I652" i="1"/>
  <c r="I684" i="1"/>
  <c r="I716" i="1"/>
  <c r="I748" i="1"/>
  <c r="I780" i="1"/>
  <c r="I812" i="1"/>
  <c r="I844" i="1"/>
  <c r="I876" i="1"/>
  <c r="I908" i="1"/>
  <c r="I940" i="1"/>
  <c r="I972" i="1"/>
  <c r="I1004" i="1"/>
  <c r="I1036" i="1"/>
  <c r="I1068" i="1"/>
  <c r="I1100" i="1"/>
  <c r="I1132" i="1"/>
  <c r="I1164" i="1"/>
  <c r="I1196" i="1"/>
  <c r="I1228" i="1"/>
  <c r="I1260" i="1"/>
  <c r="I1292" i="1"/>
  <c r="I1324" i="1"/>
  <c r="I1356" i="1"/>
  <c r="I1388" i="1"/>
  <c r="I1420" i="1"/>
  <c r="I1452" i="1"/>
  <c r="I1484" i="1"/>
  <c r="I1516" i="1"/>
  <c r="I1548" i="1"/>
  <c r="I1580" i="1"/>
  <c r="I1612" i="1"/>
  <c r="I1644" i="1"/>
  <c r="I1676" i="1"/>
  <c r="I1708" i="1"/>
  <c r="I1740" i="1"/>
  <c r="I1772" i="1"/>
  <c r="I1804" i="1"/>
  <c r="I1836" i="1"/>
  <c r="I1868" i="1"/>
  <c r="I1900" i="1"/>
  <c r="I1932" i="1"/>
  <c r="I1964" i="1"/>
  <c r="I1996" i="1"/>
  <c r="I2028" i="1"/>
  <c r="I2060" i="1"/>
  <c r="I2092" i="1"/>
  <c r="I2124" i="1"/>
  <c r="I2156" i="1"/>
  <c r="I2188" i="1"/>
  <c r="I2220" i="1"/>
  <c r="I2252" i="1"/>
  <c r="I2284" i="1"/>
  <c r="I2316" i="1"/>
  <c r="I2348" i="1"/>
  <c r="I2380" i="1"/>
  <c r="I2412" i="1"/>
  <c r="I2444" i="1"/>
  <c r="I2476" i="1"/>
  <c r="I2508" i="1"/>
  <c r="I2540" i="1"/>
  <c r="I2572" i="1"/>
  <c r="I2604" i="1"/>
  <c r="I2636" i="1"/>
  <c r="I2668" i="1"/>
  <c r="I2700" i="1"/>
  <c r="I2732" i="1"/>
  <c r="I2764" i="1"/>
  <c r="I2796" i="1"/>
  <c r="I2828" i="1"/>
  <c r="I21" i="1"/>
  <c r="I53" i="1"/>
  <c r="I85" i="1"/>
  <c r="I117" i="1"/>
  <c r="I149" i="1"/>
  <c r="I181" i="1"/>
  <c r="I213" i="1"/>
  <c r="I245" i="1"/>
  <c r="I277" i="1"/>
  <c r="I309" i="1"/>
  <c r="I341" i="1"/>
  <c r="I373" i="1"/>
  <c r="I405" i="1"/>
  <c r="I437" i="1"/>
  <c r="I469" i="1"/>
  <c r="I501" i="1"/>
  <c r="I533" i="1"/>
  <c r="I565" i="1"/>
  <c r="I597" i="1"/>
  <c r="I629" i="1"/>
  <c r="I661" i="1"/>
  <c r="I693" i="1"/>
  <c r="I725" i="1"/>
  <c r="I757" i="1"/>
  <c r="I789" i="1"/>
  <c r="I821" i="1"/>
  <c r="I853" i="1"/>
  <c r="I885" i="1"/>
  <c r="I917" i="1"/>
  <c r="I949" i="1"/>
  <c r="I981" i="1"/>
  <c r="I1013" i="1"/>
  <c r="I1045" i="1"/>
  <c r="I1077" i="1"/>
  <c r="I1109" i="1"/>
  <c r="I1141" i="1"/>
  <c r="I1173" i="1"/>
  <c r="I1205" i="1"/>
  <c r="I1237" i="1"/>
  <c r="I1269" i="1"/>
  <c r="I1301" i="1"/>
  <c r="I1333" i="1"/>
  <c r="I1365" i="1"/>
  <c r="I1397" i="1"/>
  <c r="I1429" i="1"/>
  <c r="I1461" i="1"/>
  <c r="I1493" i="1"/>
  <c r="I1525" i="1"/>
  <c r="I1557" i="1"/>
  <c r="I1589" i="1"/>
  <c r="I1621" i="1"/>
  <c r="I1653" i="1"/>
  <c r="I1685" i="1"/>
  <c r="I1717" i="1"/>
  <c r="I1749" i="1"/>
  <c r="I1781" i="1"/>
  <c r="I1813" i="1"/>
  <c r="I1845" i="1"/>
  <c r="I1877" i="1"/>
  <c r="I1909" i="1"/>
  <c r="I1941" i="1"/>
  <c r="I1973" i="1"/>
  <c r="I2005" i="1"/>
  <c r="I2037" i="1"/>
  <c r="I2069" i="1"/>
  <c r="I2101" i="1"/>
  <c r="I2133" i="1"/>
  <c r="I2165" i="1"/>
  <c r="I2197" i="1"/>
  <c r="I2229" i="1"/>
  <c r="I2261" i="1"/>
  <c r="I2293" i="1"/>
  <c r="I2325" i="1"/>
  <c r="I2357" i="1"/>
  <c r="I2389" i="1"/>
  <c r="I2421" i="1"/>
  <c r="I2453" i="1"/>
  <c r="I2485" i="1"/>
  <c r="I2517" i="1"/>
  <c r="I2549" i="1"/>
  <c r="I2581" i="1"/>
  <c r="I2613" i="1"/>
  <c r="I2645" i="1"/>
  <c r="I2677" i="1"/>
  <c r="I2709" i="1"/>
  <c r="I2741" i="1"/>
  <c r="I2773" i="1"/>
  <c r="I2805" i="1"/>
  <c r="I2837" i="1"/>
  <c r="I2297" i="1"/>
  <c r="I2369" i="1"/>
  <c r="I2425" i="1"/>
  <c r="I2585" i="1"/>
  <c r="I2633" i="1"/>
  <c r="I2689" i="1"/>
  <c r="I2801" i="1"/>
  <c r="I26" i="1"/>
  <c r="I218" i="1"/>
  <c r="I338" i="1"/>
  <c r="I442" i="1"/>
  <c r="I570" i="1"/>
  <c r="I674" i="1"/>
  <c r="I770" i="1"/>
  <c r="I866" i="1"/>
  <c r="I1090" i="1"/>
  <c r="I1330" i="1"/>
  <c r="I1650" i="1"/>
  <c r="I1634" i="1"/>
  <c r="I1714" i="1"/>
  <c r="I1810" i="1"/>
  <c r="I1874" i="1"/>
  <c r="I2466" i="1"/>
  <c r="I2530" i="1"/>
  <c r="I2658" i="1"/>
  <c r="I2722" i="1"/>
  <c r="I2786" i="1"/>
  <c r="I43" i="1"/>
  <c r="I75" i="1"/>
  <c r="I107" i="1"/>
  <c r="I139" i="1"/>
  <c r="I171" i="1"/>
  <c r="I203" i="1"/>
  <c r="I235" i="1"/>
  <c r="I267" i="1"/>
  <c r="I299" i="1"/>
  <c r="I331" i="1"/>
  <c r="I363" i="1"/>
  <c r="I395" i="1"/>
  <c r="I427" i="1"/>
  <c r="I459" i="1"/>
  <c r="I491" i="1"/>
  <c r="I523" i="1"/>
  <c r="I555" i="1"/>
  <c r="I587" i="1"/>
  <c r="I619" i="1"/>
  <c r="I651" i="1"/>
  <c r="I683" i="1"/>
  <c r="I715" i="1"/>
  <c r="I747" i="1"/>
  <c r="I779" i="1"/>
  <c r="I811" i="1"/>
  <c r="I843" i="1"/>
  <c r="I1817" i="1"/>
  <c r="I2497" i="1"/>
  <c r="I122" i="1"/>
  <c r="I322" i="1"/>
  <c r="I1218" i="1"/>
  <c r="I15" i="1"/>
  <c r="I111" i="1"/>
  <c r="I175" i="1"/>
  <c r="I271" i="1"/>
  <c r="I303" i="1"/>
  <c r="I367" i="1"/>
  <c r="I431" i="1"/>
  <c r="I463" i="1"/>
  <c r="I1167" i="1"/>
  <c r="I1199" i="1"/>
  <c r="I1263" i="1"/>
  <c r="I1327" i="1"/>
  <c r="I1359" i="1"/>
  <c r="I1423" i="1"/>
  <c r="I1455" i="1"/>
  <c r="I1615" i="1"/>
  <c r="I1679" i="1"/>
  <c r="I1743" i="1"/>
  <c r="K57" i="1"/>
  <c r="K153" i="1"/>
  <c r="K281" i="1"/>
  <c r="K377" i="1"/>
  <c r="K505" i="1"/>
  <c r="K633" i="1"/>
  <c r="K761" i="1"/>
  <c r="K921" i="1"/>
  <c r="K1504" i="1"/>
  <c r="K1600" i="1"/>
  <c r="K2440" i="1"/>
  <c r="K2816" i="1"/>
  <c r="K1905" i="1"/>
  <c r="K2097" i="1"/>
  <c r="K2497" i="1"/>
  <c r="K122" i="1"/>
  <c r="K826" i="1"/>
  <c r="K954" i="1"/>
  <c r="K1338" i="1"/>
  <c r="K15" i="1"/>
  <c r="K47" i="1"/>
  <c r="K79" i="1"/>
  <c r="K111" i="1"/>
  <c r="K143" i="1"/>
  <c r="K175" i="1"/>
  <c r="K207" i="1"/>
  <c r="K239" i="1"/>
  <c r="K271" i="1"/>
  <c r="K303" i="1"/>
  <c r="K335" i="1"/>
  <c r="K367" i="1"/>
  <c r="K399" i="1"/>
  <c r="K431" i="1"/>
  <c r="K463" i="1"/>
  <c r="K495" i="1"/>
  <c r="K1231" i="1"/>
  <c r="K1327" i="1"/>
  <c r="K1359" i="1"/>
  <c r="K1423" i="1"/>
  <c r="K1455" i="1"/>
  <c r="K1487" i="1"/>
  <c r="K1551" i="1"/>
  <c r="K1583" i="1"/>
  <c r="K1615" i="1"/>
  <c r="K1647" i="1"/>
  <c r="K1679" i="1"/>
  <c r="K1711" i="1"/>
  <c r="K1743" i="1"/>
  <c r="K1775" i="1"/>
  <c r="K1807" i="1"/>
  <c r="K1871" i="1"/>
  <c r="K1903" i="1"/>
  <c r="K1935" i="1"/>
  <c r="K1967" i="1"/>
  <c r="K1999" i="1"/>
  <c r="K2031" i="1"/>
  <c r="K2063" i="1"/>
  <c r="K2127" i="1"/>
  <c r="K2191" i="1"/>
  <c r="K2255" i="1"/>
  <c r="K2351" i="1"/>
  <c r="K2383" i="1"/>
  <c r="K2447" i="1"/>
  <c r="K2511" i="1"/>
  <c r="K2575" i="1"/>
  <c r="K2639" i="1"/>
  <c r="K2703" i="1"/>
  <c r="K2767" i="1"/>
  <c r="K2799" i="1"/>
  <c r="K1256" i="1"/>
  <c r="K1336" i="1"/>
  <c r="K1392" i="1"/>
  <c r="K1440" i="1"/>
  <c r="K1512" i="1"/>
  <c r="K1576" i="1"/>
  <c r="K1640" i="1"/>
  <c r="K1720" i="1"/>
  <c r="K1784" i="1"/>
  <c r="K1840" i="1"/>
  <c r="K1912" i="1"/>
  <c r="K1984" i="1"/>
  <c r="K2040" i="1"/>
  <c r="K2104" i="1"/>
  <c r="K2160" i="1"/>
  <c r="K2224" i="1"/>
  <c r="K2288" i="1"/>
  <c r="K2416" i="1"/>
  <c r="K2544" i="1"/>
  <c r="K2608" i="1"/>
  <c r="K2736" i="1"/>
  <c r="K1121" i="1"/>
  <c r="K1153" i="1"/>
  <c r="K1217" i="1"/>
  <c r="K1249" i="1"/>
  <c r="K1289" i="1"/>
  <c r="K1321" i="1"/>
  <c r="K1385" i="1"/>
  <c r="K1481" i="1"/>
  <c r="K1657" i="1"/>
  <c r="K1697" i="1"/>
  <c r="K1969" i="1"/>
  <c r="K2169" i="1"/>
  <c r="K2353" i="1"/>
  <c r="K2753" i="1"/>
  <c r="K602" i="1"/>
  <c r="K666" i="1"/>
  <c r="K890" i="1"/>
  <c r="K1242" i="1"/>
  <c r="K1306" i="1"/>
  <c r="K32" i="1"/>
  <c r="K64" i="1"/>
  <c r="K96" i="1"/>
  <c r="K128" i="1"/>
  <c r="K160" i="1"/>
  <c r="K192" i="1"/>
  <c r="K224" i="1"/>
  <c r="K256" i="1"/>
  <c r="K288" i="1"/>
  <c r="K320" i="1"/>
  <c r="K352" i="1"/>
  <c r="K384" i="1"/>
  <c r="K416" i="1"/>
  <c r="K448" i="1"/>
  <c r="K480" i="1"/>
  <c r="K528" i="1"/>
  <c r="K560" i="1"/>
  <c r="K592" i="1"/>
  <c r="K624" i="1"/>
  <c r="K656" i="1"/>
  <c r="K688" i="1"/>
  <c r="K720" i="1"/>
  <c r="K752" i="1"/>
  <c r="K784" i="1"/>
  <c r="K816" i="1"/>
  <c r="K848" i="1"/>
  <c r="K880" i="1"/>
  <c r="K912" i="1"/>
  <c r="K944" i="1"/>
  <c r="K976" i="1"/>
  <c r="K1008" i="1"/>
  <c r="K1040" i="1"/>
  <c r="K1072" i="1"/>
  <c r="K1104" i="1"/>
  <c r="K1136" i="1"/>
  <c r="K1176" i="1"/>
  <c r="K1208" i="1"/>
  <c r="K1248" i="1"/>
  <c r="K1296" i="1"/>
  <c r="K1376" i="1"/>
  <c r="K1520" i="1"/>
  <c r="K1704" i="1"/>
  <c r="K1888" i="1"/>
  <c r="K2056" i="1"/>
  <c r="K2216" i="1"/>
  <c r="K2360" i="1"/>
  <c r="K12" i="1"/>
  <c r="K44" i="1"/>
  <c r="K76" i="1"/>
  <c r="K108" i="1"/>
  <c r="K140" i="1"/>
  <c r="K172" i="1"/>
  <c r="K204" i="1"/>
  <c r="K236" i="1"/>
  <c r="K268" i="1"/>
  <c r="K300" i="1"/>
  <c r="K332" i="1"/>
  <c r="K364" i="1"/>
  <c r="K396" i="1"/>
  <c r="K428" i="1"/>
  <c r="K460" i="1"/>
  <c r="K492" i="1"/>
  <c r="K524" i="1"/>
  <c r="K556" i="1"/>
  <c r="K588" i="1"/>
  <c r="K620" i="1"/>
  <c r="K652" i="1"/>
  <c r="K684" i="1"/>
  <c r="K716" i="1"/>
  <c r="K748" i="1"/>
  <c r="K780" i="1"/>
  <c r="K812" i="1"/>
  <c r="K844" i="1"/>
  <c r="K876" i="1"/>
  <c r="K908" i="1"/>
  <c r="K940" i="1"/>
  <c r="K972" i="1"/>
  <c r="K1004" i="1"/>
  <c r="K1036" i="1"/>
  <c r="K1068" i="1"/>
  <c r="K1100" i="1"/>
  <c r="K1132" i="1"/>
  <c r="K1164" i="1"/>
  <c r="K1196" i="1"/>
  <c r="K1228" i="1"/>
  <c r="K1260" i="1"/>
  <c r="K1292" i="1"/>
  <c r="K1324" i="1"/>
  <c r="K1356" i="1"/>
  <c r="K1388" i="1"/>
  <c r="K1420" i="1"/>
  <c r="K1452" i="1"/>
  <c r="K1484" i="1"/>
  <c r="K1516" i="1"/>
  <c r="K1548" i="1"/>
  <c r="K1580" i="1"/>
  <c r="K1612" i="1"/>
  <c r="K1644" i="1"/>
  <c r="K1676" i="1"/>
  <c r="K1708" i="1"/>
  <c r="K1740" i="1"/>
  <c r="K1772" i="1"/>
  <c r="K1804" i="1"/>
  <c r="K1836" i="1"/>
  <c r="K1868" i="1"/>
  <c r="K1900" i="1"/>
  <c r="K1932" i="1"/>
  <c r="K1964" i="1"/>
  <c r="K1996" i="1"/>
  <c r="K2028" i="1"/>
  <c r="K2060" i="1"/>
  <c r="K2092" i="1"/>
  <c r="K2124" i="1"/>
  <c r="K2156" i="1"/>
  <c r="K2188" i="1"/>
  <c r="K2220" i="1"/>
  <c r="K2252" i="1"/>
  <c r="K2284" i="1"/>
  <c r="K2316" i="1"/>
  <c r="K2348" i="1"/>
  <c r="K2380" i="1"/>
  <c r="K2412" i="1"/>
  <c r="K2444" i="1"/>
  <c r="K2476" i="1"/>
  <c r="K2508" i="1"/>
  <c r="K2540" i="1"/>
  <c r="K2572" i="1"/>
  <c r="K2604" i="1"/>
  <c r="K2636" i="1"/>
  <c r="K2668" i="1"/>
  <c r="K2700" i="1"/>
  <c r="K2732" i="1"/>
  <c r="K2764" i="1"/>
  <c r="K2796" i="1"/>
  <c r="K2828" i="1"/>
  <c r="K21" i="1"/>
  <c r="K53" i="1"/>
  <c r="K85" i="1"/>
  <c r="K117" i="1"/>
  <c r="K149" i="1"/>
  <c r="K181" i="1"/>
  <c r="K213" i="1"/>
  <c r="K245" i="1"/>
  <c r="K277" i="1"/>
  <c r="K309" i="1"/>
  <c r="K341" i="1"/>
  <c r="K373" i="1"/>
  <c r="K405" i="1"/>
  <c r="K437" i="1"/>
  <c r="K469" i="1"/>
  <c r="K501" i="1"/>
  <c r="K533" i="1"/>
  <c r="K565" i="1"/>
  <c r="K597" i="1"/>
  <c r="K629" i="1"/>
  <c r="K661" i="1"/>
  <c r="K693" i="1"/>
  <c r="K725" i="1"/>
  <c r="K757" i="1"/>
  <c r="K789" i="1"/>
  <c r="K821" i="1"/>
  <c r="K853" i="1"/>
  <c r="K885" i="1"/>
  <c r="K917" i="1"/>
  <c r="K949" i="1"/>
  <c r="K981" i="1"/>
  <c r="K1013" i="1"/>
  <c r="K1045" i="1"/>
  <c r="K1077" i="1"/>
  <c r="K1109" i="1"/>
  <c r="K1141" i="1"/>
  <c r="K1173" i="1"/>
  <c r="K1205" i="1"/>
  <c r="K1237" i="1"/>
  <c r="K1269" i="1"/>
  <c r="K1301" i="1"/>
  <c r="K1333" i="1"/>
  <c r="K1365" i="1"/>
  <c r="K1397" i="1"/>
  <c r="K1429" i="1"/>
  <c r="K1461" i="1"/>
  <c r="K1493" i="1"/>
  <c r="K1525" i="1"/>
  <c r="K1557" i="1"/>
  <c r="K1589" i="1"/>
  <c r="K1621" i="1"/>
  <c r="K1653" i="1"/>
  <c r="K1685" i="1"/>
  <c r="K1717" i="1"/>
  <c r="K1749" i="1"/>
  <c r="K1781" i="1"/>
  <c r="K1813" i="1"/>
  <c r="K1845" i="1"/>
  <c r="K1877" i="1"/>
  <c r="K1909" i="1"/>
  <c r="K1941" i="1"/>
  <c r="K1973" i="1"/>
  <c r="K2005" i="1"/>
  <c r="K2037" i="1"/>
  <c r="K2069" i="1"/>
  <c r="K2101" i="1"/>
  <c r="K2133" i="1"/>
  <c r="K2165" i="1"/>
  <c r="K2197" i="1"/>
  <c r="K2229" i="1"/>
  <c r="K2261" i="1"/>
  <c r="K2293" i="1"/>
  <c r="K2325" i="1"/>
  <c r="K2357" i="1"/>
  <c r="K2389" i="1"/>
  <c r="K2421" i="1"/>
  <c r="K2453" i="1"/>
  <c r="K2485" i="1"/>
  <c r="K2517" i="1"/>
  <c r="K2549" i="1"/>
  <c r="K2581" i="1"/>
  <c r="K2613" i="1"/>
  <c r="K2645" i="1"/>
  <c r="K2677" i="1"/>
  <c r="K2709" i="1"/>
  <c r="K2741" i="1"/>
  <c r="K2773" i="1"/>
  <c r="K2805" i="1"/>
  <c r="K2837" i="1"/>
  <c r="K2297" i="1"/>
  <c r="K2425" i="1"/>
  <c r="K2473" i="1"/>
  <c r="K2585" i="1"/>
  <c r="K2633" i="1"/>
  <c r="K2689" i="1"/>
  <c r="K2745" i="1"/>
  <c r="K2801" i="1"/>
  <c r="K26" i="1"/>
  <c r="K218" i="1"/>
  <c r="K338" i="1"/>
  <c r="K442" i="1"/>
  <c r="K570" i="1"/>
  <c r="K674" i="1"/>
  <c r="K770" i="1"/>
  <c r="K866" i="1"/>
  <c r="K1090" i="1"/>
  <c r="K1210" i="1"/>
  <c r="K1330" i="1"/>
  <c r="K1650" i="1"/>
  <c r="K1466" i="1"/>
  <c r="K1498" i="1"/>
  <c r="K1530" i="1"/>
  <c r="K1562" i="1"/>
  <c r="K1594" i="1"/>
  <c r="K1634" i="1"/>
  <c r="K1714" i="1"/>
  <c r="K1754" i="1"/>
  <c r="K1810" i="1"/>
  <c r="K1874" i="1"/>
  <c r="K1946" i="1"/>
  <c r="K2010" i="1"/>
  <c r="K2074" i="1"/>
  <c r="K2138" i="1"/>
  <c r="K2202" i="1"/>
  <c r="K2266" i="1"/>
  <c r="K2330" i="1"/>
  <c r="I699" i="1"/>
  <c r="I731" i="1"/>
  <c r="I763" i="1"/>
  <c r="I795" i="1"/>
  <c r="I827" i="1"/>
  <c r="I859" i="1"/>
  <c r="I891" i="1"/>
  <c r="I923" i="1"/>
  <c r="I955" i="1"/>
  <c r="I987" i="1"/>
  <c r="I1019" i="1"/>
  <c r="I1051" i="1"/>
  <c r="I1083" i="1"/>
  <c r="I1115" i="1"/>
  <c r="I1147" i="1"/>
  <c r="I1179" i="1"/>
  <c r="I1211" i="1"/>
  <c r="I1243" i="1"/>
  <c r="I1275" i="1"/>
  <c r="I1307" i="1"/>
  <c r="I1339" i="1"/>
  <c r="I1371" i="1"/>
  <c r="I1403" i="1"/>
  <c r="I1435" i="1"/>
  <c r="I1467" i="1"/>
  <c r="I1499" i="1"/>
  <c r="I1531" i="1"/>
  <c r="I1563" i="1"/>
  <c r="I1595" i="1"/>
  <c r="I1627" i="1"/>
  <c r="I1659" i="1"/>
  <c r="I1691" i="1"/>
  <c r="I1723" i="1"/>
  <c r="I1755" i="1"/>
  <c r="I1787" i="1"/>
  <c r="I1819" i="1"/>
  <c r="I1851" i="1"/>
  <c r="I1883" i="1"/>
  <c r="I1915" i="1"/>
  <c r="I1947" i="1"/>
  <c r="I1979" i="1"/>
  <c r="I2011" i="1"/>
  <c r="I2043" i="1"/>
  <c r="I2075" i="1"/>
  <c r="I2107" i="1"/>
  <c r="I2139" i="1"/>
  <c r="I2171" i="1"/>
  <c r="I2203" i="1"/>
  <c r="I2235" i="1"/>
  <c r="I2267" i="1"/>
  <c r="I2299" i="1"/>
  <c r="I2331" i="1"/>
  <c r="I2363" i="1"/>
  <c r="I2395" i="1"/>
  <c r="I2427" i="1"/>
  <c r="I2459" i="1"/>
  <c r="I2491" i="1"/>
  <c r="I2523" i="1"/>
  <c r="I2555" i="1"/>
  <c r="I2587" i="1"/>
  <c r="I2619" i="1"/>
  <c r="I2651" i="1"/>
  <c r="I2683" i="1"/>
  <c r="I2715" i="1"/>
  <c r="I2747" i="1"/>
  <c r="I2779" i="1"/>
  <c r="I2811" i="1"/>
  <c r="I2843" i="1"/>
  <c r="I1762" i="1"/>
  <c r="I1834" i="1"/>
  <c r="I1898" i="1"/>
  <c r="I1970" i="1"/>
  <c r="I2034" i="1"/>
  <c r="I2098" i="1"/>
  <c r="I2162" i="1"/>
  <c r="I2226" i="1"/>
  <c r="I2290" i="1"/>
  <c r="I2354" i="1"/>
  <c r="I2418" i="1"/>
  <c r="I2474" i="1"/>
  <c r="I2538" i="1"/>
  <c r="I2610" i="1"/>
  <c r="I2682" i="1"/>
  <c r="I2746" i="1"/>
  <c r="I2810" i="1"/>
  <c r="K1795" i="1"/>
  <c r="K1827" i="1"/>
  <c r="K1859" i="1"/>
  <c r="K1891" i="1"/>
  <c r="K1923" i="1"/>
  <c r="K1955" i="1"/>
  <c r="K1987" i="1"/>
  <c r="K2019" i="1"/>
  <c r="K2051" i="1"/>
  <c r="K2083" i="1"/>
  <c r="K2115" i="1"/>
  <c r="K2147" i="1"/>
  <c r="K2179" i="1"/>
  <c r="K2211" i="1"/>
  <c r="K2243" i="1"/>
  <c r="K2275" i="1"/>
  <c r="K2307" i="1"/>
  <c r="K2339" i="1"/>
  <c r="K2371" i="1"/>
  <c r="K2403" i="1"/>
  <c r="K2435" i="1"/>
  <c r="K2467" i="1"/>
  <c r="K2499" i="1"/>
  <c r="K2531" i="1"/>
  <c r="K2563" i="1"/>
  <c r="K2595" i="1"/>
  <c r="K2627" i="1"/>
  <c r="K2659" i="1"/>
  <c r="K2691" i="1"/>
  <c r="K2723" i="1"/>
  <c r="K2755" i="1"/>
  <c r="K2787" i="1"/>
  <c r="K2819" i="1"/>
  <c r="K1778" i="1"/>
  <c r="K1850" i="1"/>
  <c r="K1914" i="1"/>
  <c r="K1986" i="1"/>
  <c r="K2050" i="1"/>
  <c r="K2114" i="1"/>
  <c r="K2178" i="1"/>
  <c r="K2242" i="1"/>
  <c r="K2306" i="1"/>
  <c r="K2370" i="1"/>
  <c r="K2434" i="1"/>
  <c r="K2490" i="1"/>
  <c r="K2554" i="1"/>
  <c r="K2626" i="1"/>
  <c r="I875" i="1"/>
  <c r="I907" i="1"/>
  <c r="I939" i="1"/>
  <c r="I971" i="1"/>
  <c r="I1003" i="1"/>
  <c r="I1035" i="1"/>
  <c r="I1067" i="1"/>
  <c r="I1099" i="1"/>
  <c r="I1131" i="1"/>
  <c r="I1163" i="1"/>
  <c r="I1195" i="1"/>
  <c r="I1227" i="1"/>
  <c r="I1259" i="1"/>
  <c r="I1291" i="1"/>
  <c r="I1323" i="1"/>
  <c r="I1355" i="1"/>
  <c r="I1387" i="1"/>
  <c r="I1419" i="1"/>
  <c r="I1451" i="1"/>
  <c r="I1483" i="1"/>
  <c r="I1515" i="1"/>
  <c r="I1547" i="1"/>
  <c r="I1579" i="1"/>
  <c r="I1611" i="1"/>
  <c r="I1643" i="1"/>
  <c r="I1675" i="1"/>
  <c r="I1707" i="1"/>
  <c r="I1739" i="1"/>
  <c r="I1771" i="1"/>
  <c r="I1803" i="1"/>
  <c r="I1835" i="1"/>
  <c r="I1867" i="1"/>
  <c r="I1899" i="1"/>
  <c r="I1931" i="1"/>
  <c r="I1963" i="1"/>
  <c r="I1995" i="1"/>
  <c r="I2027" i="1"/>
  <c r="I2059" i="1"/>
  <c r="I2091" i="1"/>
  <c r="I2123" i="1"/>
  <c r="I2155" i="1"/>
  <c r="I2187" i="1"/>
  <c r="I2219" i="1"/>
  <c r="I2251" i="1"/>
  <c r="I2283" i="1"/>
  <c r="I2315" i="1"/>
  <c r="I2347" i="1"/>
  <c r="I2379" i="1"/>
  <c r="I2411" i="1"/>
  <c r="I2443" i="1"/>
  <c r="I2475" i="1"/>
  <c r="I2507" i="1"/>
  <c r="I2539" i="1"/>
  <c r="I2571" i="1"/>
  <c r="I2603" i="1"/>
  <c r="I2635" i="1"/>
  <c r="I2667" i="1"/>
  <c r="I2699" i="1"/>
  <c r="I2731" i="1"/>
  <c r="I2763" i="1"/>
  <c r="I2795" i="1"/>
  <c r="I2827" i="1"/>
  <c r="I1690" i="1"/>
  <c r="I1794" i="1"/>
  <c r="I1866" i="1"/>
  <c r="I1938" i="1"/>
  <c r="I2002" i="1"/>
  <c r="I2066" i="1"/>
  <c r="I2130" i="1"/>
  <c r="I2194" i="1"/>
  <c r="I2258" i="1"/>
  <c r="I2322" i="1"/>
  <c r="I2386" i="1"/>
  <c r="I2442" i="1"/>
  <c r="I2506" i="1"/>
  <c r="I2570" i="1"/>
  <c r="I2642" i="1"/>
  <c r="I2714" i="1"/>
  <c r="I2778" i="1"/>
  <c r="I2842" i="1"/>
  <c r="K2394" i="1"/>
  <c r="K43" i="1"/>
  <c r="K75" i="1"/>
  <c r="K107" i="1"/>
  <c r="K139" i="1"/>
  <c r="K171" i="1"/>
  <c r="K203" i="1"/>
  <c r="K235" i="1"/>
  <c r="K267" i="1"/>
  <c r="K299" i="1"/>
  <c r="K331" i="1"/>
  <c r="K363" i="1"/>
  <c r="K395" i="1"/>
  <c r="K427" i="1"/>
  <c r="K459" i="1"/>
  <c r="K491" i="1"/>
  <c r="K523" i="1"/>
  <c r="K555" i="1"/>
  <c r="K587" i="1"/>
  <c r="K619" i="1"/>
  <c r="K651" i="1"/>
  <c r="K683" i="1"/>
  <c r="K715" i="1"/>
  <c r="K747" i="1"/>
  <c r="K779" i="1"/>
  <c r="K811" i="1"/>
  <c r="K843" i="1"/>
  <c r="K875" i="1"/>
  <c r="K907" i="1"/>
  <c r="K939" i="1"/>
  <c r="K971" i="1"/>
  <c r="K1003" i="1"/>
  <c r="K1035" i="1"/>
  <c r="K1067" i="1"/>
  <c r="K1099" i="1"/>
  <c r="K1131" i="1"/>
  <c r="K1163" i="1"/>
  <c r="K1195" i="1"/>
  <c r="K1227" i="1"/>
  <c r="K1259" i="1"/>
  <c r="K1291" i="1"/>
  <c r="K1323" i="1"/>
  <c r="K1355" i="1"/>
  <c r="K1387" i="1"/>
  <c r="K1419" i="1"/>
  <c r="K1451" i="1"/>
  <c r="K1483" i="1"/>
  <c r="K1515" i="1"/>
  <c r="K1547" i="1"/>
  <c r="K1579" i="1"/>
  <c r="K1611" i="1"/>
  <c r="K1643" i="1"/>
  <c r="K1675" i="1"/>
  <c r="K1707" i="1"/>
  <c r="K1739" i="1"/>
  <c r="K1771" i="1"/>
  <c r="K1803" i="1"/>
  <c r="K1835" i="1"/>
  <c r="K1867" i="1"/>
  <c r="K1899" i="1"/>
  <c r="K1931" i="1"/>
  <c r="K1963" i="1"/>
  <c r="K1995" i="1"/>
  <c r="K2027" i="1"/>
  <c r="K2059" i="1"/>
  <c r="K2091" i="1"/>
  <c r="K2123" i="1"/>
  <c r="K2155" i="1"/>
  <c r="K2187" i="1"/>
  <c r="K2219" i="1"/>
  <c r="K2251" i="1"/>
  <c r="K2283" i="1"/>
  <c r="K2315" i="1"/>
  <c r="K2347" i="1"/>
  <c r="K2379" i="1"/>
  <c r="K2411" i="1"/>
  <c r="K2443" i="1"/>
  <c r="K2475" i="1"/>
  <c r="K2507" i="1"/>
  <c r="K2539" i="1"/>
  <c r="K2571" i="1"/>
  <c r="K2603" i="1"/>
  <c r="K2635" i="1"/>
  <c r="K2667" i="1"/>
  <c r="K2699" i="1"/>
  <c r="K2731" i="1"/>
  <c r="K2763" i="1"/>
  <c r="K2795" i="1"/>
  <c r="K2827" i="1"/>
  <c r="K1690" i="1"/>
  <c r="K1794" i="1"/>
  <c r="K1866" i="1"/>
  <c r="K1938" i="1"/>
  <c r="K2002" i="1"/>
  <c r="K2066" i="1"/>
  <c r="K2130" i="1"/>
  <c r="K2194" i="1"/>
  <c r="K2258" i="1"/>
  <c r="K2322" i="1"/>
  <c r="K2386" i="1"/>
  <c r="K2442" i="1"/>
  <c r="K2506" i="1"/>
  <c r="K2570" i="1"/>
  <c r="K2642" i="1"/>
  <c r="K2714" i="1"/>
  <c r="K2778" i="1"/>
  <c r="K2842" i="1"/>
  <c r="C12" i="1"/>
  <c r="A13" i="1"/>
  <c r="D11" i="1"/>
  <c r="O14" i="1" l="1"/>
  <c r="C13" i="1"/>
  <c r="B13" i="1"/>
  <c r="D13" i="1" s="1"/>
  <c r="A14" i="1"/>
  <c r="A15" i="1" l="1"/>
  <c r="C14" i="1"/>
  <c r="B14" i="1"/>
  <c r="D14" i="1" s="1"/>
  <c r="A16" i="1" l="1"/>
  <c r="C15" i="1"/>
  <c r="B15" i="1"/>
  <c r="D15" i="1" s="1"/>
  <c r="A17" i="1" l="1"/>
  <c r="C16" i="1"/>
  <c r="B16" i="1"/>
  <c r="D16" i="1" l="1"/>
  <c r="A18" i="1"/>
  <c r="C17" i="1"/>
  <c r="B17" i="1"/>
  <c r="D17" i="1" l="1"/>
  <c r="A19" i="1"/>
  <c r="C18" i="1"/>
  <c r="B18" i="1"/>
  <c r="D18" i="1" l="1"/>
  <c r="A20" i="1"/>
  <c r="C19" i="1"/>
  <c r="B19" i="1"/>
  <c r="D19" i="1" s="1"/>
  <c r="A21" i="1" l="1"/>
  <c r="C20" i="1"/>
  <c r="B20" i="1"/>
  <c r="D20" i="1" s="1"/>
  <c r="A22" i="1" l="1"/>
  <c r="C21" i="1"/>
  <c r="B21" i="1"/>
  <c r="D21" i="1" s="1"/>
  <c r="A23" i="1" l="1"/>
  <c r="C22" i="1"/>
  <c r="B22" i="1"/>
  <c r="D22" i="1" s="1"/>
  <c r="A24" i="1" l="1"/>
  <c r="C23" i="1"/>
  <c r="B23" i="1"/>
  <c r="D23" i="1" s="1"/>
  <c r="A25" i="1" l="1"/>
  <c r="C24" i="1"/>
  <c r="B24" i="1"/>
  <c r="D24" i="1" s="1"/>
  <c r="A26" i="1" l="1"/>
  <c r="C25" i="1"/>
  <c r="B25" i="1"/>
  <c r="D25" i="1" s="1"/>
  <c r="A27" i="1" l="1"/>
  <c r="C26" i="1"/>
  <c r="B26" i="1"/>
  <c r="D26" i="1"/>
  <c r="A28" i="1" l="1"/>
  <c r="C27" i="1"/>
  <c r="B27" i="1"/>
  <c r="D27" i="1" s="1"/>
  <c r="A29" i="1" l="1"/>
  <c r="C28" i="1"/>
  <c r="B28" i="1"/>
  <c r="D28" i="1" s="1"/>
  <c r="A30" i="1" l="1"/>
  <c r="C29" i="1"/>
  <c r="B29" i="1"/>
  <c r="D29" i="1" s="1"/>
  <c r="A31" i="1" l="1"/>
  <c r="C30" i="1"/>
  <c r="B30" i="1"/>
  <c r="D30" i="1" l="1"/>
  <c r="A32" i="1"/>
  <c r="C31" i="1"/>
  <c r="B31" i="1"/>
  <c r="D31" i="1" s="1"/>
  <c r="A33" i="1" l="1"/>
  <c r="C32" i="1"/>
  <c r="B32" i="1"/>
  <c r="D32" i="1" s="1"/>
  <c r="A34" i="1" l="1"/>
  <c r="C33" i="1"/>
  <c r="B33" i="1"/>
  <c r="D33" i="1" s="1"/>
  <c r="A35" i="1" l="1"/>
  <c r="C34" i="1"/>
  <c r="B34" i="1"/>
  <c r="D34" i="1" s="1"/>
  <c r="A36" i="1" l="1"/>
  <c r="C35" i="1"/>
  <c r="B35" i="1"/>
  <c r="D35" i="1" l="1"/>
  <c r="A37" i="1"/>
  <c r="C36" i="1"/>
  <c r="B36" i="1"/>
  <c r="D36" i="1" l="1"/>
  <c r="A38" i="1"/>
  <c r="C37" i="1"/>
  <c r="B37" i="1"/>
  <c r="D37" i="1" s="1"/>
  <c r="A39" i="1" l="1"/>
  <c r="C38" i="1"/>
  <c r="B38" i="1"/>
  <c r="D38" i="1" l="1"/>
  <c r="A40" i="1"/>
  <c r="C39" i="1"/>
  <c r="B39" i="1"/>
  <c r="D39" i="1" s="1"/>
  <c r="A41" i="1" l="1"/>
  <c r="C40" i="1"/>
  <c r="B40" i="1"/>
  <c r="D40" i="1" l="1"/>
  <c r="A42" i="1"/>
  <c r="C41" i="1"/>
  <c r="B41" i="1"/>
  <c r="D41" i="1" s="1"/>
  <c r="A43" i="1" l="1"/>
  <c r="C42" i="1"/>
  <c r="B42" i="1"/>
  <c r="D42" i="1" s="1"/>
  <c r="A44" i="1" l="1"/>
  <c r="C43" i="1"/>
  <c r="B43" i="1"/>
  <c r="D43" i="1" s="1"/>
  <c r="A45" i="1" l="1"/>
  <c r="C44" i="1"/>
  <c r="B44" i="1"/>
  <c r="D44" i="1"/>
  <c r="A46" i="1" l="1"/>
  <c r="C45" i="1"/>
  <c r="B45" i="1"/>
  <c r="D45" i="1" s="1"/>
  <c r="A47" i="1" l="1"/>
  <c r="C46" i="1"/>
  <c r="B46" i="1"/>
  <c r="D46" i="1" s="1"/>
  <c r="A48" i="1" l="1"/>
  <c r="C47" i="1"/>
  <c r="B47" i="1"/>
  <c r="D47" i="1" s="1"/>
  <c r="A49" i="1" l="1"/>
  <c r="C48" i="1"/>
  <c r="B48" i="1"/>
  <c r="D48" i="1" s="1"/>
  <c r="A50" i="1" l="1"/>
  <c r="C49" i="1"/>
  <c r="B49" i="1"/>
  <c r="D49" i="1" s="1"/>
  <c r="A51" i="1" l="1"/>
  <c r="C50" i="1"/>
  <c r="B50" i="1"/>
  <c r="D50" i="1" s="1"/>
  <c r="A52" i="1" l="1"/>
  <c r="C51" i="1"/>
  <c r="B51" i="1"/>
  <c r="D51" i="1" s="1"/>
  <c r="A53" i="1" l="1"/>
  <c r="C52" i="1"/>
  <c r="B52" i="1"/>
  <c r="D52" i="1" l="1"/>
  <c r="A54" i="1"/>
  <c r="C53" i="1"/>
  <c r="B53" i="1"/>
  <c r="D53" i="1" s="1"/>
  <c r="A55" i="1" l="1"/>
  <c r="C54" i="1"/>
  <c r="B54" i="1"/>
  <c r="D54" i="1"/>
  <c r="A56" i="1" l="1"/>
  <c r="C55" i="1"/>
  <c r="B55" i="1"/>
  <c r="D55" i="1" s="1"/>
  <c r="A57" i="1" l="1"/>
  <c r="C56" i="1"/>
  <c r="B56" i="1"/>
  <c r="D56" i="1" s="1"/>
  <c r="A58" i="1" l="1"/>
  <c r="C57" i="1"/>
  <c r="B57" i="1"/>
  <c r="D57" i="1" s="1"/>
  <c r="A59" i="1" l="1"/>
  <c r="C58" i="1"/>
  <c r="B58" i="1"/>
  <c r="D58" i="1" l="1"/>
  <c r="A60" i="1"/>
  <c r="C59" i="1"/>
  <c r="B59" i="1"/>
  <c r="D59" i="1" s="1"/>
  <c r="A61" i="1" l="1"/>
  <c r="C60" i="1"/>
  <c r="B60" i="1"/>
  <c r="D60" i="1"/>
  <c r="A62" i="1" l="1"/>
  <c r="C61" i="1"/>
  <c r="B61" i="1"/>
  <c r="D61" i="1" s="1"/>
  <c r="A63" i="1" l="1"/>
  <c r="C62" i="1"/>
  <c r="B62" i="1"/>
  <c r="D62" i="1"/>
  <c r="A64" i="1" l="1"/>
  <c r="C63" i="1"/>
  <c r="B63" i="1"/>
  <c r="D63" i="1" s="1"/>
  <c r="A65" i="1" l="1"/>
  <c r="C64" i="1"/>
  <c r="B64" i="1"/>
  <c r="D64" i="1" s="1"/>
  <c r="A66" i="1" l="1"/>
  <c r="C65" i="1"/>
  <c r="B65" i="1"/>
  <c r="D65" i="1" s="1"/>
  <c r="A67" i="1" l="1"/>
  <c r="C66" i="1"/>
  <c r="B66" i="1"/>
  <c r="D66" i="1" l="1"/>
  <c r="A68" i="1"/>
  <c r="C67" i="1"/>
  <c r="B67" i="1"/>
  <c r="D67" i="1" s="1"/>
  <c r="A69" i="1" l="1"/>
  <c r="C68" i="1"/>
  <c r="B68" i="1"/>
  <c r="D68" i="1" s="1"/>
  <c r="A70" i="1" l="1"/>
  <c r="C69" i="1"/>
  <c r="B69" i="1"/>
  <c r="D69" i="1" s="1"/>
  <c r="A71" i="1" l="1"/>
  <c r="C70" i="1"/>
  <c r="B70" i="1"/>
  <c r="D70" i="1" l="1"/>
  <c r="A72" i="1"/>
  <c r="C71" i="1"/>
  <c r="B71" i="1"/>
  <c r="D71" i="1" s="1"/>
  <c r="A73" i="1" l="1"/>
  <c r="C72" i="1"/>
  <c r="B72" i="1"/>
  <c r="D72" i="1" s="1"/>
  <c r="A74" i="1" l="1"/>
  <c r="C73" i="1"/>
  <c r="B73" i="1"/>
  <c r="D73" i="1" s="1"/>
  <c r="A75" i="1" l="1"/>
  <c r="C74" i="1"/>
  <c r="B74" i="1"/>
  <c r="D74" i="1" l="1"/>
  <c r="A76" i="1"/>
  <c r="C75" i="1"/>
  <c r="B75" i="1"/>
  <c r="D75" i="1" s="1"/>
  <c r="A77" i="1" l="1"/>
  <c r="C76" i="1"/>
  <c r="B76" i="1"/>
  <c r="D76" i="1"/>
  <c r="A78" i="1" l="1"/>
  <c r="C77" i="1"/>
  <c r="B77" i="1"/>
  <c r="D77" i="1" s="1"/>
  <c r="A79" i="1" l="1"/>
  <c r="C78" i="1"/>
  <c r="B78" i="1"/>
  <c r="D78" i="1" l="1"/>
  <c r="A80" i="1"/>
  <c r="C79" i="1"/>
  <c r="B79" i="1"/>
  <c r="D79" i="1" s="1"/>
  <c r="A81" i="1" l="1"/>
  <c r="C80" i="1"/>
  <c r="B80" i="1"/>
  <c r="D80" i="1" l="1"/>
  <c r="A82" i="1"/>
  <c r="C81" i="1"/>
  <c r="B81" i="1"/>
  <c r="D81" i="1" s="1"/>
  <c r="A83" i="1" l="1"/>
  <c r="C82" i="1"/>
  <c r="B82" i="1"/>
  <c r="D82" i="1" l="1"/>
  <c r="A84" i="1"/>
  <c r="C83" i="1"/>
  <c r="B83" i="1"/>
  <c r="D83" i="1" s="1"/>
  <c r="A85" i="1" l="1"/>
  <c r="C84" i="1"/>
  <c r="B84" i="1"/>
  <c r="D84" i="1"/>
  <c r="A86" i="1" l="1"/>
  <c r="C85" i="1"/>
  <c r="B85" i="1"/>
  <c r="D85" i="1" s="1"/>
  <c r="A87" i="1" l="1"/>
  <c r="C86" i="1"/>
  <c r="B86" i="1"/>
  <c r="D86" i="1" l="1"/>
  <c r="A88" i="1"/>
  <c r="C87" i="1"/>
  <c r="B87" i="1"/>
  <c r="D87" i="1" s="1"/>
  <c r="A89" i="1" l="1"/>
  <c r="C88" i="1"/>
  <c r="B88" i="1"/>
  <c r="D88" i="1" s="1"/>
  <c r="A90" i="1" l="1"/>
  <c r="C89" i="1"/>
  <c r="B89" i="1"/>
  <c r="D89" i="1" s="1"/>
  <c r="A91" i="1" l="1"/>
  <c r="C90" i="1"/>
  <c r="B90" i="1"/>
  <c r="D90" i="1" l="1"/>
  <c r="A92" i="1"/>
  <c r="C91" i="1"/>
  <c r="B91" i="1"/>
  <c r="D91" i="1" s="1"/>
  <c r="A93" i="1" l="1"/>
  <c r="C92" i="1"/>
  <c r="B92" i="1"/>
  <c r="D92" i="1" s="1"/>
  <c r="A94" i="1" l="1"/>
  <c r="C93" i="1"/>
  <c r="B93" i="1"/>
  <c r="D93" i="1" s="1"/>
  <c r="A95" i="1" l="1"/>
  <c r="C94" i="1"/>
  <c r="B94" i="1"/>
  <c r="D94" i="1"/>
  <c r="A96" i="1" l="1"/>
  <c r="C95" i="1"/>
  <c r="B95" i="1"/>
  <c r="D95" i="1" s="1"/>
  <c r="A97" i="1" l="1"/>
  <c r="C96" i="1"/>
  <c r="B96" i="1"/>
  <c r="D96" i="1" s="1"/>
  <c r="A98" i="1" l="1"/>
  <c r="C97" i="1"/>
  <c r="B97" i="1"/>
  <c r="D97" i="1" s="1"/>
  <c r="A99" i="1" l="1"/>
  <c r="C98" i="1"/>
  <c r="B98" i="1"/>
  <c r="D98" i="1" s="1"/>
  <c r="A100" i="1" l="1"/>
  <c r="C99" i="1"/>
  <c r="B99" i="1"/>
  <c r="D99" i="1" s="1"/>
  <c r="A101" i="1" l="1"/>
  <c r="C100" i="1"/>
  <c r="B100" i="1"/>
  <c r="D100" i="1" s="1"/>
  <c r="A102" i="1" l="1"/>
  <c r="C101" i="1"/>
  <c r="B101" i="1"/>
  <c r="D101" i="1" s="1"/>
  <c r="A103" i="1" l="1"/>
  <c r="C102" i="1"/>
  <c r="B102" i="1"/>
  <c r="D102" i="1" l="1"/>
  <c r="A104" i="1"/>
  <c r="C103" i="1"/>
  <c r="B103" i="1"/>
  <c r="D103" i="1" s="1"/>
  <c r="A105" i="1" l="1"/>
  <c r="C104" i="1"/>
  <c r="B104" i="1"/>
  <c r="D104" i="1"/>
  <c r="A106" i="1" l="1"/>
  <c r="C105" i="1"/>
  <c r="B105" i="1"/>
  <c r="D105" i="1" s="1"/>
  <c r="A107" i="1" l="1"/>
  <c r="C106" i="1"/>
  <c r="B106" i="1"/>
  <c r="D106" i="1" l="1"/>
  <c r="A108" i="1"/>
  <c r="C107" i="1"/>
  <c r="B107" i="1"/>
  <c r="D107" i="1" s="1"/>
  <c r="A109" i="1" l="1"/>
  <c r="C108" i="1"/>
  <c r="B108" i="1"/>
  <c r="D108" i="1" s="1"/>
  <c r="A110" i="1" l="1"/>
  <c r="C109" i="1"/>
  <c r="B109" i="1"/>
  <c r="D109" i="1" s="1"/>
  <c r="A111" i="1" l="1"/>
  <c r="C110" i="1"/>
  <c r="B110" i="1"/>
  <c r="D110" i="1"/>
  <c r="A112" i="1" l="1"/>
  <c r="C111" i="1"/>
  <c r="B111" i="1"/>
  <c r="D111" i="1" s="1"/>
  <c r="A113" i="1" l="1"/>
  <c r="C112" i="1"/>
  <c r="B112" i="1"/>
  <c r="D112" i="1" s="1"/>
  <c r="A114" i="1" l="1"/>
  <c r="C113" i="1"/>
  <c r="B113" i="1"/>
  <c r="D113" i="1" s="1"/>
  <c r="A115" i="1" l="1"/>
  <c r="C114" i="1"/>
  <c r="B114" i="1"/>
  <c r="D114" i="1"/>
  <c r="A116" i="1" l="1"/>
  <c r="C115" i="1"/>
  <c r="B115" i="1"/>
  <c r="D115" i="1" s="1"/>
  <c r="A117" i="1" l="1"/>
  <c r="C116" i="1"/>
  <c r="B116" i="1"/>
  <c r="D116" i="1" l="1"/>
  <c r="A118" i="1"/>
  <c r="C117" i="1"/>
  <c r="B117" i="1"/>
  <c r="D117" i="1" s="1"/>
  <c r="A119" i="1" l="1"/>
  <c r="C118" i="1"/>
  <c r="B118" i="1"/>
  <c r="D118" i="1" l="1"/>
  <c r="A120" i="1"/>
  <c r="C119" i="1"/>
  <c r="B119" i="1"/>
  <c r="D119" i="1" s="1"/>
  <c r="A121" i="1" l="1"/>
  <c r="C120" i="1"/>
  <c r="B120" i="1"/>
  <c r="D120" i="1" s="1"/>
  <c r="A122" i="1" l="1"/>
  <c r="C121" i="1"/>
  <c r="B121" i="1"/>
  <c r="D121" i="1" s="1"/>
  <c r="A123" i="1" l="1"/>
  <c r="C122" i="1"/>
  <c r="B122" i="1"/>
  <c r="D122" i="1" l="1"/>
  <c r="A124" i="1"/>
  <c r="C123" i="1"/>
  <c r="B123" i="1"/>
  <c r="D123" i="1" s="1"/>
  <c r="A125" i="1" l="1"/>
  <c r="C124" i="1"/>
  <c r="B124" i="1"/>
  <c r="D124" i="1" s="1"/>
  <c r="A126" i="1" l="1"/>
  <c r="C125" i="1"/>
  <c r="B125" i="1"/>
  <c r="D125" i="1" s="1"/>
  <c r="A127" i="1" l="1"/>
  <c r="C126" i="1"/>
  <c r="B126" i="1"/>
  <c r="D126" i="1"/>
  <c r="A128" i="1" l="1"/>
  <c r="C127" i="1"/>
  <c r="B127" i="1"/>
  <c r="D127" i="1" l="1"/>
  <c r="A129" i="1"/>
  <c r="C128" i="1"/>
  <c r="B128" i="1"/>
  <c r="D128" i="1" s="1"/>
  <c r="A130" i="1" l="1"/>
  <c r="C129" i="1"/>
  <c r="B129" i="1"/>
  <c r="D129" i="1" l="1"/>
  <c r="A131" i="1"/>
  <c r="C130" i="1"/>
  <c r="B130" i="1"/>
  <c r="D130" i="1" l="1"/>
  <c r="A132" i="1"/>
  <c r="C131" i="1"/>
  <c r="B131" i="1"/>
  <c r="D131" i="1" l="1"/>
  <c r="A133" i="1"/>
  <c r="C132" i="1"/>
  <c r="B132" i="1"/>
  <c r="D132" i="1" s="1"/>
  <c r="A134" i="1" l="1"/>
  <c r="C133" i="1"/>
  <c r="B133" i="1"/>
  <c r="D133" i="1"/>
  <c r="A135" i="1" l="1"/>
  <c r="C134" i="1"/>
  <c r="B134" i="1"/>
  <c r="D134" i="1"/>
  <c r="A136" i="1" l="1"/>
  <c r="C135" i="1"/>
  <c r="B135" i="1"/>
  <c r="D135" i="1" l="1"/>
  <c r="A137" i="1"/>
  <c r="C136" i="1"/>
  <c r="B136" i="1"/>
  <c r="D136" i="1" s="1"/>
  <c r="A138" i="1" l="1"/>
  <c r="C137" i="1"/>
  <c r="B137" i="1"/>
  <c r="D137" i="1" s="1"/>
  <c r="A139" i="1" l="1"/>
  <c r="C138" i="1"/>
  <c r="B138" i="1"/>
  <c r="D138" i="1" s="1"/>
  <c r="A140" i="1" l="1"/>
  <c r="C139" i="1"/>
  <c r="B139" i="1"/>
  <c r="D139" i="1" l="1"/>
  <c r="A141" i="1"/>
  <c r="C140" i="1"/>
  <c r="B140" i="1"/>
  <c r="D140" i="1" l="1"/>
  <c r="A142" i="1"/>
  <c r="C141" i="1"/>
  <c r="B141" i="1"/>
  <c r="D141" i="1" l="1"/>
  <c r="A143" i="1"/>
  <c r="C142" i="1"/>
  <c r="B142" i="1"/>
  <c r="D142" i="1" s="1"/>
  <c r="A144" i="1" l="1"/>
  <c r="C143" i="1"/>
  <c r="B143" i="1"/>
  <c r="D143" i="1" l="1"/>
  <c r="A145" i="1"/>
  <c r="C144" i="1"/>
  <c r="B144" i="1"/>
  <c r="D144" i="1" s="1"/>
  <c r="A146" i="1" l="1"/>
  <c r="C145" i="1"/>
  <c r="B145" i="1"/>
  <c r="D145" i="1" l="1"/>
  <c r="A147" i="1"/>
  <c r="C146" i="1"/>
  <c r="B146" i="1"/>
  <c r="D146" i="1" s="1"/>
  <c r="A148" i="1" l="1"/>
  <c r="C147" i="1"/>
  <c r="B147" i="1"/>
  <c r="D147" i="1" l="1"/>
  <c r="A149" i="1"/>
  <c r="C148" i="1"/>
  <c r="B148" i="1"/>
  <c r="D148" i="1" s="1"/>
  <c r="A150" i="1" l="1"/>
  <c r="C149" i="1"/>
  <c r="B149" i="1"/>
  <c r="D149" i="1"/>
  <c r="A151" i="1" l="1"/>
  <c r="C150" i="1"/>
  <c r="B150" i="1"/>
  <c r="D150" i="1" s="1"/>
  <c r="A152" i="1" l="1"/>
  <c r="C151" i="1"/>
  <c r="B151" i="1"/>
  <c r="D151" i="1" l="1"/>
  <c r="A153" i="1"/>
  <c r="C152" i="1"/>
  <c r="B152" i="1"/>
  <c r="D152" i="1" s="1"/>
  <c r="A154" i="1" l="1"/>
  <c r="C153" i="1"/>
  <c r="B153" i="1"/>
  <c r="D153" i="1" s="1"/>
  <c r="A155" i="1" l="1"/>
  <c r="C154" i="1"/>
  <c r="B154" i="1"/>
  <c r="D154" i="1" s="1"/>
  <c r="A156" i="1" l="1"/>
  <c r="C155" i="1"/>
  <c r="B155" i="1"/>
  <c r="D155" i="1" s="1"/>
  <c r="A157" i="1" l="1"/>
  <c r="C156" i="1"/>
  <c r="B156" i="1"/>
  <c r="D156" i="1"/>
  <c r="A158" i="1" l="1"/>
  <c r="C157" i="1"/>
  <c r="B157" i="1"/>
  <c r="D157" i="1" l="1"/>
  <c r="A159" i="1"/>
  <c r="C158" i="1"/>
  <c r="B158" i="1"/>
  <c r="D158" i="1" s="1"/>
  <c r="A160" i="1" l="1"/>
  <c r="C159" i="1"/>
  <c r="B159" i="1"/>
  <c r="D159" i="1" l="1"/>
  <c r="A161" i="1"/>
  <c r="C160" i="1"/>
  <c r="B160" i="1"/>
  <c r="D160" i="1" s="1"/>
  <c r="A162" i="1" l="1"/>
  <c r="C161" i="1"/>
  <c r="B161" i="1"/>
  <c r="D161" i="1" s="1"/>
  <c r="A163" i="1" l="1"/>
  <c r="C162" i="1"/>
  <c r="B162" i="1"/>
  <c r="D162" i="1" s="1"/>
  <c r="A164" i="1" l="1"/>
  <c r="C163" i="1"/>
  <c r="B163" i="1"/>
  <c r="D163" i="1" s="1"/>
  <c r="A165" i="1" l="1"/>
  <c r="C164" i="1"/>
  <c r="B164" i="1"/>
  <c r="D164" i="1" s="1"/>
  <c r="A166" i="1" l="1"/>
  <c r="C165" i="1"/>
  <c r="B165" i="1"/>
  <c r="D165" i="1" l="1"/>
  <c r="A167" i="1"/>
  <c r="C166" i="1"/>
  <c r="B166" i="1"/>
  <c r="D166" i="1" l="1"/>
  <c r="A168" i="1"/>
  <c r="C167" i="1"/>
  <c r="B167" i="1"/>
  <c r="D167" i="1" l="1"/>
  <c r="A169" i="1"/>
  <c r="C168" i="1"/>
  <c r="B168" i="1"/>
  <c r="D168" i="1" s="1"/>
  <c r="A170" i="1" l="1"/>
  <c r="C169" i="1"/>
  <c r="B169" i="1"/>
  <c r="D169" i="1" s="1"/>
  <c r="A171" i="1" l="1"/>
  <c r="C170" i="1"/>
  <c r="B170" i="1"/>
  <c r="D170" i="1" s="1"/>
  <c r="A172" i="1" l="1"/>
  <c r="C171" i="1"/>
  <c r="B171" i="1"/>
  <c r="D171" i="1" l="1"/>
  <c r="A173" i="1"/>
  <c r="C172" i="1"/>
  <c r="B172" i="1"/>
  <c r="D172" i="1" l="1"/>
  <c r="A174" i="1"/>
  <c r="B173" i="1"/>
  <c r="D173" i="1" s="1"/>
  <c r="C173" i="1"/>
  <c r="A175" i="1" l="1"/>
  <c r="C174" i="1"/>
  <c r="B174" i="1"/>
  <c r="D174" i="1" s="1"/>
  <c r="A176" i="1" l="1"/>
  <c r="C175" i="1"/>
  <c r="B175" i="1"/>
  <c r="D175" i="1" l="1"/>
  <c r="A177" i="1"/>
  <c r="C176" i="1"/>
  <c r="B176" i="1"/>
  <c r="D176" i="1" s="1"/>
  <c r="A178" i="1" l="1"/>
  <c r="B177" i="1"/>
  <c r="D177" i="1" s="1"/>
  <c r="C177" i="1"/>
  <c r="A179" i="1" l="1"/>
  <c r="C178" i="1"/>
  <c r="B178" i="1"/>
  <c r="D178" i="1" s="1"/>
  <c r="A180" i="1" l="1"/>
  <c r="B179" i="1"/>
  <c r="C179" i="1"/>
  <c r="D179" i="1" l="1"/>
  <c r="A181" i="1"/>
  <c r="C180" i="1"/>
  <c r="B180" i="1"/>
  <c r="D180" i="1" s="1"/>
  <c r="A182" i="1" l="1"/>
  <c r="C181" i="1"/>
  <c r="B181" i="1"/>
  <c r="D181" i="1" l="1"/>
  <c r="A183" i="1"/>
  <c r="B182" i="1"/>
  <c r="D182" i="1" s="1"/>
  <c r="C182" i="1"/>
  <c r="A184" i="1" l="1"/>
  <c r="C183" i="1"/>
  <c r="B183" i="1"/>
  <c r="D183" i="1" s="1"/>
  <c r="A185" i="1" l="1"/>
  <c r="B184" i="1"/>
  <c r="D184" i="1" s="1"/>
  <c r="C184" i="1"/>
  <c r="A186" i="1" l="1"/>
  <c r="C185" i="1"/>
  <c r="B185" i="1"/>
  <c r="D185" i="1" l="1"/>
  <c r="A187" i="1"/>
  <c r="B186" i="1"/>
  <c r="D186" i="1" s="1"/>
  <c r="C186" i="1"/>
  <c r="A188" i="1" l="1"/>
  <c r="C187" i="1"/>
  <c r="B187" i="1"/>
  <c r="D187" i="1" s="1"/>
  <c r="A189" i="1" l="1"/>
  <c r="B188" i="1"/>
  <c r="D188" i="1" s="1"/>
  <c r="C188" i="1"/>
  <c r="A190" i="1" l="1"/>
  <c r="C189" i="1"/>
  <c r="B189" i="1"/>
  <c r="D189" i="1" l="1"/>
  <c r="A191" i="1"/>
  <c r="B190" i="1"/>
  <c r="D190" i="1" s="1"/>
  <c r="C190" i="1"/>
  <c r="A192" i="1" l="1"/>
  <c r="C191" i="1"/>
  <c r="B191" i="1"/>
  <c r="D191" i="1" s="1"/>
  <c r="A193" i="1" l="1"/>
  <c r="B192" i="1"/>
  <c r="D192" i="1" s="1"/>
  <c r="C192" i="1"/>
  <c r="A194" i="1" l="1"/>
  <c r="C193" i="1"/>
  <c r="B193" i="1"/>
  <c r="D193" i="1" l="1"/>
  <c r="A195" i="1"/>
  <c r="B194" i="1"/>
  <c r="D194" i="1" s="1"/>
  <c r="C194" i="1"/>
  <c r="A196" i="1" l="1"/>
  <c r="C195" i="1"/>
  <c r="B195" i="1"/>
  <c r="D195" i="1" s="1"/>
  <c r="A197" i="1" l="1"/>
  <c r="B196" i="1"/>
  <c r="D196" i="1" s="1"/>
  <c r="C196" i="1"/>
  <c r="A198" i="1" l="1"/>
  <c r="C197" i="1"/>
  <c r="B197" i="1"/>
  <c r="D197" i="1" l="1"/>
  <c r="A199" i="1"/>
  <c r="B198" i="1"/>
  <c r="D198" i="1" s="1"/>
  <c r="C198" i="1"/>
  <c r="A200" i="1" l="1"/>
  <c r="C199" i="1"/>
  <c r="B199" i="1"/>
  <c r="D199" i="1" s="1"/>
  <c r="A201" i="1" l="1"/>
  <c r="B200" i="1"/>
  <c r="C200" i="1"/>
  <c r="D200" i="1" l="1"/>
  <c r="A202" i="1"/>
  <c r="C201" i="1"/>
  <c r="B201" i="1"/>
  <c r="D201" i="1" l="1"/>
  <c r="A203" i="1"/>
  <c r="B202" i="1"/>
  <c r="D202" i="1" s="1"/>
  <c r="C202" i="1"/>
  <c r="A204" i="1" l="1"/>
  <c r="C203" i="1"/>
  <c r="B203" i="1"/>
  <c r="D203" i="1" l="1"/>
  <c r="A205" i="1"/>
  <c r="B204" i="1"/>
  <c r="D204" i="1" s="1"/>
  <c r="C204" i="1"/>
  <c r="A206" i="1" l="1"/>
  <c r="C205" i="1"/>
  <c r="B205" i="1"/>
  <c r="D205" i="1" l="1"/>
  <c r="A207" i="1"/>
  <c r="B206" i="1"/>
  <c r="D206" i="1" s="1"/>
  <c r="C206" i="1"/>
  <c r="A208" i="1" l="1"/>
  <c r="C207" i="1"/>
  <c r="B207" i="1"/>
  <c r="D207" i="1" l="1"/>
  <c r="A209" i="1"/>
  <c r="B208" i="1"/>
  <c r="C208" i="1"/>
  <c r="D208" i="1" l="1"/>
  <c r="A210" i="1"/>
  <c r="C209" i="1"/>
  <c r="B209" i="1"/>
  <c r="D209" i="1" s="1"/>
  <c r="A211" i="1" l="1"/>
  <c r="B210" i="1"/>
  <c r="D210" i="1" s="1"/>
  <c r="C210" i="1"/>
  <c r="A212" i="1" l="1"/>
  <c r="C211" i="1"/>
  <c r="B211" i="1"/>
  <c r="D211" i="1" s="1"/>
  <c r="A213" i="1" l="1"/>
  <c r="B212" i="1"/>
  <c r="D212" i="1" s="1"/>
  <c r="C212" i="1"/>
  <c r="A214" i="1" l="1"/>
  <c r="C213" i="1"/>
  <c r="B213" i="1"/>
  <c r="D213" i="1" s="1"/>
  <c r="A215" i="1" l="1"/>
  <c r="B214" i="1"/>
  <c r="D214" i="1" s="1"/>
  <c r="C214" i="1"/>
  <c r="A216" i="1" l="1"/>
  <c r="C215" i="1"/>
  <c r="B215" i="1"/>
  <c r="D215" i="1" s="1"/>
  <c r="A217" i="1" l="1"/>
  <c r="B216" i="1"/>
  <c r="D216" i="1" s="1"/>
  <c r="C216" i="1"/>
  <c r="A218" i="1" l="1"/>
  <c r="C217" i="1"/>
  <c r="B217" i="1"/>
  <c r="D217" i="1" l="1"/>
  <c r="A219" i="1"/>
  <c r="B218" i="1"/>
  <c r="D218" i="1" s="1"/>
  <c r="C218" i="1"/>
  <c r="A220" i="1" l="1"/>
  <c r="C219" i="1"/>
  <c r="B219" i="1"/>
  <c r="D219" i="1" s="1"/>
  <c r="A221" i="1" l="1"/>
  <c r="B220" i="1"/>
  <c r="D220" i="1" s="1"/>
  <c r="C220" i="1"/>
  <c r="A222" i="1" l="1"/>
  <c r="C221" i="1"/>
  <c r="B221" i="1"/>
  <c r="D221" i="1" l="1"/>
  <c r="A223" i="1"/>
  <c r="B222" i="1"/>
  <c r="C222" i="1"/>
  <c r="D222" i="1" l="1"/>
  <c r="A224" i="1"/>
  <c r="C223" i="1"/>
  <c r="B223" i="1"/>
  <c r="D223" i="1" s="1"/>
  <c r="A225" i="1" l="1"/>
  <c r="B224" i="1"/>
  <c r="D224" i="1" s="1"/>
  <c r="C224" i="1"/>
  <c r="A226" i="1" l="1"/>
  <c r="C225" i="1"/>
  <c r="B225" i="1"/>
  <c r="D225" i="1" s="1"/>
  <c r="A227" i="1" l="1"/>
  <c r="B226" i="1"/>
  <c r="D226" i="1" s="1"/>
  <c r="C226" i="1"/>
  <c r="A228" i="1" l="1"/>
  <c r="C227" i="1"/>
  <c r="B227" i="1"/>
  <c r="D227" i="1" s="1"/>
  <c r="A229" i="1" l="1"/>
  <c r="B228" i="1"/>
  <c r="D228" i="1" s="1"/>
  <c r="C228" i="1"/>
  <c r="A230" i="1" l="1"/>
  <c r="C229" i="1"/>
  <c r="B229" i="1"/>
  <c r="D229" i="1" l="1"/>
  <c r="A231" i="1"/>
  <c r="B230" i="1"/>
  <c r="D230" i="1" s="1"/>
  <c r="C230" i="1"/>
  <c r="A232" i="1" l="1"/>
  <c r="C231" i="1"/>
  <c r="B231" i="1"/>
  <c r="D231" i="1" s="1"/>
  <c r="A233" i="1" l="1"/>
  <c r="B232" i="1"/>
  <c r="D232" i="1"/>
  <c r="C232" i="1"/>
  <c r="A234" i="1" l="1"/>
  <c r="C233" i="1"/>
  <c r="B233" i="1"/>
  <c r="D233" i="1" l="1"/>
  <c r="A235" i="1"/>
  <c r="B234" i="1"/>
  <c r="D234" i="1" s="1"/>
  <c r="C234" i="1"/>
  <c r="A236" i="1" l="1"/>
  <c r="C235" i="1"/>
  <c r="B235" i="1"/>
  <c r="D235" i="1" s="1"/>
  <c r="A237" i="1" l="1"/>
  <c r="B236" i="1"/>
  <c r="D236" i="1" s="1"/>
  <c r="C236" i="1"/>
  <c r="A238" i="1" l="1"/>
  <c r="C237" i="1"/>
  <c r="B237" i="1"/>
  <c r="D237" i="1" l="1"/>
  <c r="A239" i="1"/>
  <c r="B238" i="1"/>
  <c r="D238" i="1"/>
  <c r="C238" i="1"/>
  <c r="A240" i="1" l="1"/>
  <c r="C239" i="1"/>
  <c r="B239" i="1"/>
  <c r="D239" i="1" s="1"/>
  <c r="A241" i="1" l="1"/>
  <c r="B240" i="1"/>
  <c r="D240" i="1" s="1"/>
  <c r="C240" i="1"/>
  <c r="A242" i="1" l="1"/>
  <c r="B241" i="1"/>
  <c r="C241" i="1"/>
  <c r="D241" i="1" l="1"/>
  <c r="A243" i="1"/>
  <c r="B242" i="1"/>
  <c r="D242" i="1" s="1"/>
  <c r="C242" i="1"/>
  <c r="A244" i="1" l="1"/>
  <c r="B243" i="1"/>
  <c r="D243" i="1" s="1"/>
  <c r="C243" i="1"/>
  <c r="A245" i="1" l="1"/>
  <c r="B244" i="1"/>
  <c r="D244" i="1" s="1"/>
  <c r="C244" i="1"/>
  <c r="A246" i="1" l="1"/>
  <c r="B245" i="1"/>
  <c r="D245" i="1" s="1"/>
  <c r="C245" i="1"/>
  <c r="A247" i="1" l="1"/>
  <c r="B246" i="1"/>
  <c r="D246" i="1" s="1"/>
  <c r="C246" i="1"/>
  <c r="A248" i="1" l="1"/>
  <c r="B247" i="1"/>
  <c r="C247" i="1"/>
  <c r="D247" i="1" l="1"/>
  <c r="A249" i="1"/>
  <c r="B248" i="1"/>
  <c r="C248" i="1"/>
  <c r="D248" i="1" l="1"/>
  <c r="A250" i="1"/>
  <c r="B249" i="1"/>
  <c r="D249" i="1" s="1"/>
  <c r="C249" i="1"/>
  <c r="A251" i="1" l="1"/>
  <c r="B250" i="1"/>
  <c r="D250" i="1" s="1"/>
  <c r="C250" i="1"/>
  <c r="A252" i="1" l="1"/>
  <c r="B251" i="1"/>
  <c r="D251" i="1" s="1"/>
  <c r="C251" i="1"/>
  <c r="A253" i="1" l="1"/>
  <c r="B252" i="1"/>
  <c r="D252" i="1" s="1"/>
  <c r="C252" i="1"/>
  <c r="A254" i="1" l="1"/>
  <c r="B253" i="1"/>
  <c r="D253" i="1" s="1"/>
  <c r="C253" i="1"/>
  <c r="A255" i="1" l="1"/>
  <c r="B254" i="1"/>
  <c r="D254" i="1" s="1"/>
  <c r="C254" i="1"/>
  <c r="A256" i="1" l="1"/>
  <c r="B255" i="1"/>
  <c r="C255" i="1"/>
  <c r="D255" i="1" l="1"/>
  <c r="A257" i="1"/>
  <c r="C256" i="1"/>
  <c r="B256" i="1"/>
  <c r="D256" i="1" s="1"/>
  <c r="A258" i="1" l="1"/>
  <c r="B257" i="1"/>
  <c r="C257" i="1"/>
  <c r="D257" i="1"/>
  <c r="A259" i="1" l="1"/>
  <c r="C258" i="1"/>
  <c r="B258" i="1"/>
  <c r="D258" i="1" s="1"/>
  <c r="A260" i="1" l="1"/>
  <c r="B259" i="1"/>
  <c r="C259" i="1"/>
  <c r="D259" i="1" l="1"/>
  <c r="A261" i="1"/>
  <c r="C260" i="1"/>
  <c r="B260" i="1"/>
  <c r="D260" i="1" s="1"/>
  <c r="A262" i="1" l="1"/>
  <c r="B261" i="1"/>
  <c r="C261" i="1"/>
  <c r="D261" i="1" l="1"/>
  <c r="A263" i="1"/>
  <c r="C262" i="1"/>
  <c r="B262" i="1"/>
  <c r="D262" i="1" l="1"/>
  <c r="A264" i="1"/>
  <c r="B263" i="1"/>
  <c r="C263" i="1"/>
  <c r="A265" i="1" l="1"/>
  <c r="C264" i="1"/>
  <c r="B264" i="1"/>
  <c r="D264" i="1" s="1"/>
  <c r="D263" i="1"/>
  <c r="A266" i="1" l="1"/>
  <c r="B265" i="1"/>
  <c r="C265" i="1"/>
  <c r="D265" i="1" l="1"/>
  <c r="A267" i="1"/>
  <c r="C266" i="1"/>
  <c r="B266" i="1"/>
  <c r="D266" i="1" l="1"/>
  <c r="A268" i="1"/>
  <c r="B267" i="1"/>
  <c r="D267" i="1"/>
  <c r="C267" i="1"/>
  <c r="A269" i="1" l="1"/>
  <c r="C268" i="1"/>
  <c r="B268" i="1"/>
  <c r="D268" i="1" s="1"/>
  <c r="A270" i="1" l="1"/>
  <c r="B269" i="1"/>
  <c r="C269" i="1"/>
  <c r="D269" i="1" l="1"/>
  <c r="A271" i="1"/>
  <c r="C270" i="1"/>
  <c r="B270" i="1"/>
  <c r="D270" i="1" s="1"/>
  <c r="A272" i="1" l="1"/>
  <c r="B271" i="1"/>
  <c r="C271" i="1"/>
  <c r="D271" i="1"/>
  <c r="A273" i="1" l="1"/>
  <c r="C272" i="1"/>
  <c r="B272" i="1"/>
  <c r="D272" i="1" l="1"/>
  <c r="A274" i="1"/>
  <c r="B273" i="1"/>
  <c r="C273" i="1"/>
  <c r="D273" i="1" l="1"/>
  <c r="A275" i="1"/>
  <c r="C274" i="1"/>
  <c r="B274" i="1"/>
  <c r="D274" i="1" l="1"/>
  <c r="A276" i="1"/>
  <c r="B275" i="1"/>
  <c r="C275" i="1"/>
  <c r="D275" i="1" l="1"/>
  <c r="A277" i="1"/>
  <c r="C276" i="1"/>
  <c r="B276" i="1"/>
  <c r="D276" i="1" l="1"/>
  <c r="A278" i="1"/>
  <c r="B277" i="1"/>
  <c r="C277" i="1"/>
  <c r="A279" i="1" l="1"/>
  <c r="C278" i="1"/>
  <c r="B278" i="1"/>
  <c r="D277" i="1"/>
  <c r="D278" i="1" l="1"/>
  <c r="A280" i="1"/>
  <c r="B279" i="1"/>
  <c r="C279" i="1"/>
  <c r="D279" i="1" l="1"/>
  <c r="A281" i="1"/>
  <c r="C280" i="1"/>
  <c r="B280" i="1"/>
  <c r="D280" i="1" l="1"/>
  <c r="A282" i="1"/>
  <c r="B281" i="1"/>
  <c r="C281" i="1"/>
  <c r="D281" i="1" l="1"/>
  <c r="A283" i="1"/>
  <c r="C282" i="1"/>
  <c r="B282" i="1"/>
  <c r="D282" i="1" s="1"/>
  <c r="A284" i="1" l="1"/>
  <c r="B283" i="1"/>
  <c r="C283" i="1"/>
  <c r="D283" i="1" l="1"/>
  <c r="A285" i="1"/>
  <c r="C284" i="1"/>
  <c r="B284" i="1"/>
  <c r="D284" i="1" s="1"/>
  <c r="A286" i="1" l="1"/>
  <c r="B285" i="1"/>
  <c r="C285" i="1"/>
  <c r="D285" i="1" l="1"/>
  <c r="A287" i="1"/>
  <c r="C286" i="1"/>
  <c r="B286" i="1"/>
  <c r="D286" i="1" s="1"/>
  <c r="A288" i="1" l="1"/>
  <c r="B287" i="1"/>
  <c r="C287" i="1"/>
  <c r="D287" i="1"/>
  <c r="A289" i="1" l="1"/>
  <c r="C288" i="1"/>
  <c r="B288" i="1"/>
  <c r="D288" i="1" l="1"/>
  <c r="A290" i="1"/>
  <c r="B289" i="1"/>
  <c r="C289" i="1"/>
  <c r="D289" i="1" l="1"/>
  <c r="A291" i="1"/>
  <c r="C290" i="1"/>
  <c r="B290" i="1"/>
  <c r="D290" i="1" l="1"/>
  <c r="A292" i="1"/>
  <c r="B291" i="1"/>
  <c r="C291" i="1"/>
  <c r="D291" i="1" l="1"/>
  <c r="A293" i="1"/>
  <c r="C292" i="1"/>
  <c r="B292" i="1"/>
  <c r="D292" i="1" s="1"/>
  <c r="A294" i="1" l="1"/>
  <c r="B293" i="1"/>
  <c r="C293" i="1"/>
  <c r="D293" i="1"/>
  <c r="A295" i="1" l="1"/>
  <c r="C294" i="1"/>
  <c r="B294" i="1"/>
  <c r="D294" i="1" s="1"/>
  <c r="A296" i="1" l="1"/>
  <c r="B295" i="1"/>
  <c r="C295" i="1"/>
  <c r="D295" i="1" l="1"/>
  <c r="A297" i="1"/>
  <c r="C296" i="1"/>
  <c r="B296" i="1"/>
  <c r="D296" i="1" l="1"/>
  <c r="A298" i="1"/>
  <c r="B297" i="1"/>
  <c r="C297" i="1"/>
  <c r="A299" i="1" l="1"/>
  <c r="C298" i="1"/>
  <c r="B298" i="1"/>
  <c r="D297" i="1"/>
  <c r="D298" i="1" l="1"/>
  <c r="A300" i="1"/>
  <c r="B299" i="1"/>
  <c r="D299" i="1"/>
  <c r="C299" i="1"/>
  <c r="A301" i="1" l="1"/>
  <c r="C300" i="1"/>
  <c r="B300" i="1"/>
  <c r="D300" i="1" s="1"/>
  <c r="A302" i="1" l="1"/>
  <c r="B301" i="1"/>
  <c r="C301" i="1"/>
  <c r="D301" i="1"/>
  <c r="A303" i="1" l="1"/>
  <c r="C302" i="1"/>
  <c r="B302" i="1"/>
  <c r="D302" i="1" s="1"/>
  <c r="A304" i="1" l="1"/>
  <c r="B303" i="1"/>
  <c r="C303" i="1"/>
  <c r="D303" i="1"/>
  <c r="A305" i="1" l="1"/>
  <c r="C304" i="1"/>
  <c r="B304" i="1"/>
  <c r="D304" i="1" s="1"/>
  <c r="A306" i="1" l="1"/>
  <c r="B305" i="1"/>
  <c r="D305" i="1" s="1"/>
  <c r="C305" i="1"/>
  <c r="A307" i="1" l="1"/>
  <c r="C306" i="1"/>
  <c r="B306" i="1"/>
  <c r="D306" i="1" s="1"/>
  <c r="A308" i="1" l="1"/>
  <c r="C307" i="1"/>
  <c r="B307" i="1"/>
  <c r="D307" i="1" l="1"/>
  <c r="A309" i="1"/>
  <c r="C308" i="1"/>
  <c r="B308" i="1"/>
  <c r="D308" i="1" s="1"/>
  <c r="A310" i="1" l="1"/>
  <c r="B309" i="1"/>
  <c r="C309" i="1"/>
  <c r="D309" i="1" l="1"/>
  <c r="A311" i="1"/>
  <c r="C310" i="1"/>
  <c r="B310" i="1"/>
  <c r="D310" i="1" l="1"/>
  <c r="A312" i="1"/>
  <c r="B311" i="1"/>
  <c r="C311" i="1"/>
  <c r="D311" i="1" l="1"/>
  <c r="A313" i="1"/>
  <c r="C312" i="1"/>
  <c r="B312" i="1"/>
  <c r="D312" i="1" s="1"/>
  <c r="A314" i="1" l="1"/>
  <c r="B313" i="1"/>
  <c r="C313" i="1"/>
  <c r="D313" i="1" l="1"/>
  <c r="A315" i="1"/>
  <c r="C314" i="1"/>
  <c r="B314" i="1"/>
  <c r="D314" i="1" s="1"/>
  <c r="A316" i="1" l="1"/>
  <c r="C315" i="1"/>
  <c r="B315" i="1"/>
  <c r="D315" i="1" l="1"/>
  <c r="A317" i="1"/>
  <c r="C316" i="1"/>
  <c r="B316" i="1"/>
  <c r="D316" i="1" s="1"/>
  <c r="A318" i="1" l="1"/>
  <c r="B317" i="1"/>
  <c r="C317" i="1"/>
  <c r="D317" i="1" l="1"/>
  <c r="A319" i="1"/>
  <c r="C318" i="1"/>
  <c r="B318" i="1"/>
  <c r="D318" i="1" l="1"/>
  <c r="A320" i="1"/>
  <c r="B319" i="1"/>
  <c r="C319" i="1"/>
  <c r="D319" i="1" l="1"/>
  <c r="A321" i="1"/>
  <c r="C320" i="1"/>
  <c r="B320" i="1"/>
  <c r="D320" i="1" s="1"/>
  <c r="A322" i="1" l="1"/>
  <c r="B321" i="1"/>
  <c r="D321" i="1" s="1"/>
  <c r="C321" i="1"/>
  <c r="A323" i="1" l="1"/>
  <c r="C322" i="1"/>
  <c r="B322" i="1"/>
  <c r="D322" i="1" l="1"/>
  <c r="A324" i="1"/>
  <c r="B323" i="1"/>
  <c r="C323" i="1"/>
  <c r="D323" i="1" l="1"/>
  <c r="A325" i="1"/>
  <c r="C324" i="1"/>
  <c r="B324" i="1"/>
  <c r="D324" i="1" s="1"/>
  <c r="A326" i="1" l="1"/>
  <c r="B325" i="1"/>
  <c r="C325" i="1"/>
  <c r="D325" i="1" l="1"/>
  <c r="A327" i="1"/>
  <c r="B326" i="1"/>
  <c r="C326" i="1"/>
  <c r="D326" i="1"/>
  <c r="A328" i="1" l="1"/>
  <c r="B327" i="1"/>
  <c r="C327" i="1"/>
  <c r="D327" i="1"/>
  <c r="A329" i="1" l="1"/>
  <c r="B328" i="1"/>
  <c r="C328" i="1"/>
  <c r="D328" i="1"/>
  <c r="A330" i="1" l="1"/>
  <c r="B329" i="1"/>
  <c r="C329" i="1"/>
  <c r="D329" i="1"/>
  <c r="A331" i="1" l="1"/>
  <c r="C330" i="1"/>
  <c r="B330" i="1"/>
  <c r="D330" i="1" s="1"/>
  <c r="A332" i="1" l="1"/>
  <c r="C331" i="1"/>
  <c r="B331" i="1"/>
  <c r="D331" i="1" l="1"/>
  <c r="A333" i="1"/>
  <c r="B332" i="1"/>
  <c r="C332" i="1"/>
  <c r="D332" i="1" l="1"/>
  <c r="A334" i="1"/>
  <c r="B333" i="1"/>
  <c r="D333" i="1" s="1"/>
  <c r="C333" i="1"/>
  <c r="A335" i="1" l="1"/>
  <c r="B334" i="1"/>
  <c r="C334" i="1"/>
  <c r="D334" i="1"/>
  <c r="A336" i="1" l="1"/>
  <c r="B335" i="1"/>
  <c r="C335" i="1"/>
  <c r="D335" i="1"/>
  <c r="A337" i="1" l="1"/>
  <c r="B336" i="1"/>
  <c r="C336" i="1"/>
  <c r="D336" i="1"/>
  <c r="A338" i="1" l="1"/>
  <c r="B337" i="1"/>
  <c r="C337" i="1"/>
  <c r="D337" i="1" l="1"/>
  <c r="A339" i="1"/>
  <c r="C338" i="1"/>
  <c r="B338" i="1"/>
  <c r="D338" i="1" s="1"/>
  <c r="A340" i="1" l="1"/>
  <c r="C339" i="1"/>
  <c r="B339" i="1"/>
  <c r="D339" i="1" s="1"/>
  <c r="A341" i="1" l="1"/>
  <c r="B340" i="1"/>
  <c r="D340" i="1" s="1"/>
  <c r="C340" i="1"/>
  <c r="A342" i="1" l="1"/>
  <c r="B341" i="1"/>
  <c r="D341" i="1" s="1"/>
  <c r="C341" i="1"/>
  <c r="A343" i="1" l="1"/>
  <c r="B342" i="1"/>
  <c r="C342" i="1"/>
  <c r="D342" i="1" l="1"/>
  <c r="A344" i="1"/>
  <c r="C343" i="1"/>
  <c r="B343" i="1"/>
  <c r="D343" i="1" l="1"/>
  <c r="A345" i="1"/>
  <c r="B344" i="1"/>
  <c r="D344" i="1" s="1"/>
  <c r="C344" i="1"/>
  <c r="A346" i="1" l="1"/>
  <c r="B345" i="1"/>
  <c r="C345" i="1"/>
  <c r="D345" i="1" l="1"/>
  <c r="A347" i="1"/>
  <c r="C346" i="1"/>
  <c r="B346" i="1"/>
  <c r="D346" i="1" s="1"/>
  <c r="A348" i="1" l="1"/>
  <c r="C347" i="1"/>
  <c r="B347" i="1"/>
  <c r="D347" i="1" s="1"/>
  <c r="A349" i="1" l="1"/>
  <c r="B348" i="1"/>
  <c r="C348" i="1"/>
  <c r="D348" i="1" l="1"/>
  <c r="A350" i="1"/>
  <c r="B349" i="1"/>
  <c r="D349" i="1" s="1"/>
  <c r="C349" i="1"/>
  <c r="A351" i="1" l="1"/>
  <c r="B350" i="1"/>
  <c r="C350" i="1"/>
  <c r="D350" i="1" l="1"/>
  <c r="A352" i="1"/>
  <c r="B351" i="1"/>
  <c r="D351" i="1" s="1"/>
  <c r="C351" i="1"/>
  <c r="A353" i="1" l="1"/>
  <c r="C352" i="1"/>
  <c r="B352" i="1"/>
  <c r="D352" i="1" l="1"/>
  <c r="A354" i="1"/>
  <c r="B353" i="1"/>
  <c r="D353" i="1" s="1"/>
  <c r="C353" i="1"/>
  <c r="A355" i="1" l="1"/>
  <c r="B354" i="1"/>
  <c r="C354" i="1"/>
  <c r="D354" i="1" l="1"/>
  <c r="A356" i="1"/>
  <c r="B355" i="1"/>
  <c r="D355" i="1" s="1"/>
  <c r="C355" i="1"/>
  <c r="A357" i="1" l="1"/>
  <c r="B356" i="1"/>
  <c r="D356" i="1" s="1"/>
  <c r="C356" i="1"/>
  <c r="A358" i="1" l="1"/>
  <c r="B357" i="1"/>
  <c r="D357" i="1" s="1"/>
  <c r="C357" i="1"/>
  <c r="A359" i="1" l="1"/>
  <c r="B358" i="1"/>
  <c r="C358" i="1"/>
  <c r="D358" i="1" l="1"/>
  <c r="A360" i="1"/>
  <c r="B359" i="1"/>
  <c r="D359" i="1" s="1"/>
  <c r="C359" i="1"/>
  <c r="A361" i="1" l="1"/>
  <c r="B360" i="1"/>
  <c r="D360" i="1" s="1"/>
  <c r="C360" i="1"/>
  <c r="A362" i="1" l="1"/>
  <c r="B361" i="1"/>
  <c r="D361" i="1" s="1"/>
  <c r="C361" i="1"/>
  <c r="A363" i="1" l="1"/>
  <c r="B362" i="1"/>
  <c r="C362" i="1"/>
  <c r="D362" i="1" l="1"/>
  <c r="A364" i="1"/>
  <c r="B363" i="1"/>
  <c r="D363" i="1" s="1"/>
  <c r="C363" i="1"/>
  <c r="A365" i="1" l="1"/>
  <c r="B364" i="1"/>
  <c r="D364" i="1" s="1"/>
  <c r="C364" i="1"/>
  <c r="A366" i="1" l="1"/>
  <c r="B365" i="1"/>
  <c r="D365" i="1" s="1"/>
  <c r="C365" i="1"/>
  <c r="A367" i="1" l="1"/>
  <c r="B366" i="1"/>
  <c r="C366" i="1"/>
  <c r="D366" i="1" l="1"/>
  <c r="A368" i="1"/>
  <c r="B367" i="1"/>
  <c r="D367" i="1" s="1"/>
  <c r="C367" i="1"/>
  <c r="A369" i="1" l="1"/>
  <c r="C368" i="1"/>
  <c r="B368" i="1"/>
  <c r="D368" i="1" l="1"/>
  <c r="A370" i="1"/>
  <c r="B369" i="1"/>
  <c r="D369" i="1" s="1"/>
  <c r="C369" i="1"/>
  <c r="A371" i="1" l="1"/>
  <c r="B370" i="1"/>
  <c r="D370" i="1" s="1"/>
  <c r="C370" i="1"/>
  <c r="A372" i="1" l="1"/>
  <c r="B371" i="1"/>
  <c r="D371" i="1" s="1"/>
  <c r="C371" i="1"/>
  <c r="A373" i="1" l="1"/>
  <c r="B372" i="1"/>
  <c r="D372" i="1" s="1"/>
  <c r="C372" i="1"/>
  <c r="A374" i="1" l="1"/>
  <c r="B373" i="1"/>
  <c r="D373" i="1" s="1"/>
  <c r="C373" i="1"/>
  <c r="A375" i="1" l="1"/>
  <c r="B374" i="1"/>
  <c r="D374" i="1" s="1"/>
  <c r="C374" i="1"/>
  <c r="A376" i="1" l="1"/>
  <c r="B375" i="1"/>
  <c r="D375" i="1" s="1"/>
  <c r="C375" i="1"/>
  <c r="A377" i="1" l="1"/>
  <c r="B376" i="1"/>
  <c r="D376" i="1" s="1"/>
  <c r="C376" i="1"/>
  <c r="A378" i="1" l="1"/>
  <c r="B377" i="1"/>
  <c r="D377" i="1" s="1"/>
  <c r="C377" i="1"/>
  <c r="A379" i="1" l="1"/>
  <c r="B378" i="1"/>
  <c r="C378" i="1"/>
  <c r="D378" i="1" l="1"/>
  <c r="A380" i="1"/>
  <c r="B379" i="1"/>
  <c r="D379" i="1" s="1"/>
  <c r="C379" i="1"/>
  <c r="A381" i="1" l="1"/>
  <c r="B380" i="1"/>
  <c r="D380" i="1" s="1"/>
  <c r="C380" i="1"/>
  <c r="A382" i="1" l="1"/>
  <c r="B381" i="1"/>
  <c r="D381" i="1" s="1"/>
  <c r="C381" i="1"/>
  <c r="A383" i="1" l="1"/>
  <c r="B382" i="1"/>
  <c r="C382" i="1"/>
  <c r="D382" i="1"/>
  <c r="A384" i="1" l="1"/>
  <c r="B383" i="1"/>
  <c r="D383" i="1" s="1"/>
  <c r="C383" i="1"/>
  <c r="A385" i="1" l="1"/>
  <c r="B384" i="1"/>
  <c r="D384" i="1" s="1"/>
  <c r="C384" i="1"/>
  <c r="A386" i="1" l="1"/>
  <c r="B385" i="1"/>
  <c r="D385" i="1" s="1"/>
  <c r="C385" i="1"/>
  <c r="A387" i="1" l="1"/>
  <c r="B386" i="1"/>
  <c r="D386" i="1" s="1"/>
  <c r="C386" i="1"/>
  <c r="A388" i="1" l="1"/>
  <c r="B387" i="1"/>
  <c r="D387" i="1" s="1"/>
  <c r="C387" i="1"/>
  <c r="A389" i="1" l="1"/>
  <c r="B388" i="1"/>
  <c r="D388" i="1" s="1"/>
  <c r="C388" i="1"/>
  <c r="A390" i="1" l="1"/>
  <c r="B389" i="1"/>
  <c r="D389" i="1" s="1"/>
  <c r="C389" i="1"/>
  <c r="A391" i="1" l="1"/>
  <c r="B390" i="1"/>
  <c r="C390" i="1"/>
  <c r="D390" i="1" l="1"/>
  <c r="A392" i="1"/>
  <c r="B391" i="1"/>
  <c r="D391" i="1"/>
  <c r="C391" i="1"/>
  <c r="A393" i="1" l="1"/>
  <c r="B392" i="1"/>
  <c r="D392" i="1" s="1"/>
  <c r="C392" i="1"/>
  <c r="A394" i="1" l="1"/>
  <c r="B393" i="1"/>
  <c r="D393" i="1" s="1"/>
  <c r="C393" i="1"/>
  <c r="A395" i="1" l="1"/>
  <c r="B394" i="1"/>
  <c r="C394" i="1"/>
  <c r="D394" i="1" l="1"/>
  <c r="A396" i="1"/>
  <c r="B395" i="1"/>
  <c r="D395" i="1" s="1"/>
  <c r="C395" i="1"/>
  <c r="A397" i="1" l="1"/>
  <c r="B396" i="1"/>
  <c r="D396" i="1" s="1"/>
  <c r="C396" i="1"/>
  <c r="A398" i="1" l="1"/>
  <c r="B397" i="1"/>
  <c r="D397" i="1" s="1"/>
  <c r="C397" i="1"/>
  <c r="A399" i="1" l="1"/>
  <c r="B398" i="1"/>
  <c r="D398" i="1" s="1"/>
  <c r="C398" i="1"/>
  <c r="A400" i="1" l="1"/>
  <c r="B399" i="1"/>
  <c r="D399" i="1" s="1"/>
  <c r="C399" i="1"/>
  <c r="A401" i="1" l="1"/>
  <c r="B400" i="1"/>
  <c r="D400" i="1" s="1"/>
  <c r="C400" i="1"/>
  <c r="A402" i="1" l="1"/>
  <c r="B401" i="1"/>
  <c r="D401" i="1" s="1"/>
  <c r="C401" i="1"/>
  <c r="A403" i="1" l="1"/>
  <c r="B402" i="1"/>
  <c r="C402" i="1"/>
  <c r="D402" i="1" l="1"/>
  <c r="A404" i="1"/>
  <c r="B403" i="1"/>
  <c r="D403" i="1" s="1"/>
  <c r="C403" i="1"/>
  <c r="A405" i="1" l="1"/>
  <c r="B404" i="1"/>
  <c r="D404" i="1" s="1"/>
  <c r="C404" i="1"/>
  <c r="A406" i="1" l="1"/>
  <c r="B405" i="1"/>
  <c r="C405" i="1"/>
  <c r="D405" i="1" l="1"/>
  <c r="A407" i="1"/>
  <c r="B406" i="1"/>
  <c r="C406" i="1"/>
  <c r="D406" i="1" l="1"/>
  <c r="A408" i="1"/>
  <c r="B407" i="1"/>
  <c r="C407" i="1"/>
  <c r="D407" i="1" l="1"/>
  <c r="A409" i="1"/>
  <c r="B408" i="1"/>
  <c r="C408" i="1"/>
  <c r="D408" i="1"/>
  <c r="A410" i="1" l="1"/>
  <c r="B409" i="1"/>
  <c r="C409" i="1"/>
  <c r="D409" i="1"/>
  <c r="A411" i="1" l="1"/>
  <c r="C410" i="1"/>
  <c r="B410" i="1"/>
  <c r="D410" i="1" l="1"/>
  <c r="A412" i="1"/>
  <c r="C411" i="1"/>
  <c r="B411" i="1"/>
  <c r="D411" i="1" s="1"/>
  <c r="A413" i="1" l="1"/>
  <c r="C412" i="1"/>
  <c r="B412" i="1"/>
  <c r="D412" i="1" s="1"/>
  <c r="A414" i="1" l="1"/>
  <c r="C413" i="1"/>
  <c r="B413" i="1"/>
  <c r="D413" i="1" l="1"/>
  <c r="A415" i="1"/>
  <c r="C414" i="1"/>
  <c r="B414" i="1"/>
  <c r="D414" i="1" l="1"/>
  <c r="A416" i="1"/>
  <c r="C415" i="1"/>
  <c r="B415" i="1"/>
  <c r="D415" i="1" l="1"/>
  <c r="A417" i="1"/>
  <c r="C416" i="1"/>
  <c r="B416" i="1"/>
  <c r="D416" i="1" s="1"/>
  <c r="A418" i="1" l="1"/>
  <c r="C417" i="1"/>
  <c r="B417" i="1"/>
  <c r="D417" i="1" s="1"/>
  <c r="A419" i="1" l="1"/>
  <c r="C418" i="1"/>
  <c r="B418" i="1"/>
  <c r="D418" i="1" l="1"/>
  <c r="A420" i="1"/>
  <c r="C419" i="1"/>
  <c r="B419" i="1"/>
  <c r="D419" i="1" s="1"/>
  <c r="A421" i="1" l="1"/>
  <c r="C420" i="1"/>
  <c r="B420" i="1"/>
  <c r="D420" i="1" s="1"/>
  <c r="A422" i="1" l="1"/>
  <c r="C421" i="1"/>
  <c r="B421" i="1"/>
  <c r="D421" i="1" s="1"/>
  <c r="A423" i="1" l="1"/>
  <c r="C422" i="1"/>
  <c r="B422" i="1"/>
  <c r="D422" i="1" s="1"/>
  <c r="A424" i="1" l="1"/>
  <c r="C423" i="1"/>
  <c r="B423" i="1"/>
  <c r="D423" i="1" l="1"/>
  <c r="A425" i="1"/>
  <c r="C424" i="1"/>
  <c r="B424" i="1"/>
  <c r="D424" i="1" l="1"/>
  <c r="A426" i="1"/>
  <c r="C425" i="1"/>
  <c r="B425" i="1"/>
  <c r="D425" i="1" s="1"/>
  <c r="A427" i="1" l="1"/>
  <c r="C426" i="1"/>
  <c r="B426" i="1"/>
  <c r="D426" i="1" s="1"/>
  <c r="A428" i="1" l="1"/>
  <c r="C427" i="1"/>
  <c r="B427" i="1"/>
  <c r="D427" i="1" s="1"/>
  <c r="A429" i="1" l="1"/>
  <c r="C428" i="1"/>
  <c r="B428" i="1"/>
  <c r="D428" i="1" s="1"/>
  <c r="A430" i="1" l="1"/>
  <c r="C429" i="1"/>
  <c r="B429" i="1"/>
  <c r="D429" i="1" l="1"/>
  <c r="A431" i="1"/>
  <c r="C430" i="1"/>
  <c r="B430" i="1"/>
  <c r="D430" i="1" s="1"/>
  <c r="A432" i="1" l="1"/>
  <c r="C431" i="1"/>
  <c r="B431" i="1"/>
  <c r="D431" i="1" s="1"/>
  <c r="A433" i="1" l="1"/>
  <c r="C432" i="1"/>
  <c r="B432" i="1"/>
  <c r="D432" i="1" l="1"/>
  <c r="A434" i="1"/>
  <c r="C433" i="1"/>
  <c r="B433" i="1"/>
  <c r="D433" i="1" s="1"/>
  <c r="A435" i="1" l="1"/>
  <c r="C434" i="1"/>
  <c r="B434" i="1"/>
  <c r="D434" i="1" s="1"/>
  <c r="A436" i="1" l="1"/>
  <c r="C435" i="1"/>
  <c r="B435" i="1"/>
  <c r="D435" i="1" s="1"/>
  <c r="A437" i="1" l="1"/>
  <c r="C436" i="1"/>
  <c r="B436" i="1"/>
  <c r="D436" i="1" s="1"/>
  <c r="A438" i="1" l="1"/>
  <c r="C437" i="1"/>
  <c r="B437" i="1"/>
  <c r="D437" i="1" s="1"/>
  <c r="A439" i="1" l="1"/>
  <c r="C438" i="1"/>
  <c r="B438" i="1"/>
  <c r="D438" i="1" s="1"/>
  <c r="A440" i="1" l="1"/>
  <c r="C439" i="1"/>
  <c r="B439" i="1"/>
  <c r="D439" i="1" s="1"/>
  <c r="A441" i="1" l="1"/>
  <c r="C440" i="1"/>
  <c r="B440" i="1"/>
  <c r="D440" i="1" l="1"/>
  <c r="A442" i="1"/>
  <c r="C441" i="1"/>
  <c r="B441" i="1"/>
  <c r="D441" i="1" s="1"/>
  <c r="A443" i="1" l="1"/>
  <c r="C442" i="1"/>
  <c r="B442" i="1"/>
  <c r="D442" i="1" s="1"/>
  <c r="A444" i="1" l="1"/>
  <c r="C443" i="1"/>
  <c r="B443" i="1"/>
  <c r="D443" i="1" s="1"/>
  <c r="A445" i="1" l="1"/>
  <c r="C444" i="1"/>
  <c r="B444" i="1"/>
  <c r="D444" i="1" s="1"/>
  <c r="A446" i="1" l="1"/>
  <c r="C445" i="1"/>
  <c r="B445" i="1"/>
  <c r="D445" i="1" s="1"/>
  <c r="A447" i="1" l="1"/>
  <c r="C446" i="1"/>
  <c r="B446" i="1"/>
  <c r="D446" i="1" s="1"/>
  <c r="A448" i="1" l="1"/>
  <c r="C447" i="1"/>
  <c r="B447" i="1"/>
  <c r="D447" i="1" s="1"/>
  <c r="A449" i="1" l="1"/>
  <c r="C448" i="1"/>
  <c r="B448" i="1"/>
  <c r="D448" i="1" s="1"/>
  <c r="A450" i="1" l="1"/>
  <c r="C449" i="1"/>
  <c r="B449" i="1"/>
  <c r="D449" i="1" s="1"/>
  <c r="A451" i="1" l="1"/>
  <c r="C450" i="1"/>
  <c r="B450" i="1"/>
  <c r="D450" i="1" s="1"/>
  <c r="A452" i="1" l="1"/>
  <c r="C451" i="1"/>
  <c r="B451" i="1"/>
  <c r="D451" i="1" s="1"/>
  <c r="A453" i="1" l="1"/>
  <c r="C452" i="1"/>
  <c r="B452" i="1"/>
  <c r="D452" i="1" s="1"/>
  <c r="A454" i="1" l="1"/>
  <c r="C453" i="1"/>
  <c r="B453" i="1"/>
  <c r="D453" i="1"/>
  <c r="A455" i="1" l="1"/>
  <c r="C454" i="1"/>
  <c r="B454" i="1"/>
  <c r="D454" i="1" s="1"/>
  <c r="A456" i="1" l="1"/>
  <c r="C455" i="1"/>
  <c r="B455" i="1"/>
  <c r="D455" i="1"/>
  <c r="A457" i="1" l="1"/>
  <c r="C456" i="1"/>
  <c r="B456" i="1"/>
  <c r="D456" i="1" s="1"/>
  <c r="A458" i="1" l="1"/>
  <c r="C457" i="1"/>
  <c r="B457" i="1"/>
  <c r="D457" i="1" l="1"/>
  <c r="A459" i="1"/>
  <c r="C458" i="1"/>
  <c r="B458" i="1"/>
  <c r="D458" i="1" s="1"/>
  <c r="A460" i="1" l="1"/>
  <c r="C459" i="1"/>
  <c r="B459" i="1"/>
  <c r="D459" i="1" s="1"/>
  <c r="A461" i="1" l="1"/>
  <c r="C460" i="1"/>
  <c r="B460" i="1"/>
  <c r="D460" i="1" s="1"/>
  <c r="A462" i="1" l="1"/>
  <c r="C461" i="1"/>
  <c r="B461" i="1"/>
  <c r="D461" i="1" s="1"/>
  <c r="A463" i="1" l="1"/>
  <c r="C462" i="1"/>
  <c r="B462" i="1"/>
  <c r="D462" i="1" s="1"/>
  <c r="A464" i="1" l="1"/>
  <c r="C463" i="1"/>
  <c r="B463" i="1"/>
  <c r="D463" i="1" s="1"/>
  <c r="A465" i="1" l="1"/>
  <c r="C464" i="1"/>
  <c r="B464" i="1"/>
  <c r="D464" i="1" l="1"/>
  <c r="A466" i="1"/>
  <c r="C465" i="1"/>
  <c r="B465" i="1"/>
  <c r="D465" i="1" l="1"/>
  <c r="A467" i="1"/>
  <c r="C466" i="1"/>
  <c r="B466" i="1"/>
  <c r="D466" i="1" l="1"/>
  <c r="A468" i="1"/>
  <c r="C467" i="1"/>
  <c r="B467" i="1"/>
  <c r="D467" i="1" s="1"/>
  <c r="A469" i="1" l="1"/>
  <c r="C468" i="1"/>
  <c r="B468" i="1"/>
  <c r="D468" i="1" l="1"/>
  <c r="A470" i="1"/>
  <c r="C469" i="1"/>
  <c r="B469" i="1"/>
  <c r="D469" i="1" s="1"/>
  <c r="A471" i="1" l="1"/>
  <c r="C470" i="1"/>
  <c r="B470" i="1"/>
  <c r="D470" i="1" s="1"/>
  <c r="A472" i="1" l="1"/>
  <c r="C471" i="1"/>
  <c r="B471" i="1"/>
  <c r="D471" i="1" s="1"/>
  <c r="A473" i="1" l="1"/>
  <c r="C472" i="1"/>
  <c r="B472" i="1"/>
  <c r="D472" i="1" l="1"/>
  <c r="A474" i="1"/>
  <c r="C473" i="1"/>
  <c r="B473" i="1"/>
  <c r="D473" i="1" s="1"/>
  <c r="A475" i="1" l="1"/>
  <c r="C474" i="1"/>
  <c r="B474" i="1"/>
  <c r="D474" i="1" l="1"/>
  <c r="A476" i="1"/>
  <c r="C475" i="1"/>
  <c r="B475" i="1"/>
  <c r="D475" i="1" s="1"/>
  <c r="A477" i="1" l="1"/>
  <c r="C476" i="1"/>
  <c r="B476" i="1"/>
  <c r="D476" i="1" l="1"/>
  <c r="A478" i="1"/>
  <c r="C477" i="1"/>
  <c r="B477" i="1"/>
  <c r="D477" i="1" s="1"/>
  <c r="A479" i="1" l="1"/>
  <c r="C478" i="1"/>
  <c r="B478" i="1"/>
  <c r="D478" i="1" s="1"/>
  <c r="A480" i="1" l="1"/>
  <c r="C479" i="1"/>
  <c r="B479" i="1"/>
  <c r="D479" i="1" s="1"/>
  <c r="A481" i="1" l="1"/>
  <c r="C480" i="1"/>
  <c r="B480" i="1"/>
  <c r="D480" i="1" l="1"/>
  <c r="A482" i="1"/>
  <c r="C481" i="1"/>
  <c r="B481" i="1"/>
  <c r="D481" i="1" l="1"/>
  <c r="A483" i="1"/>
  <c r="C482" i="1"/>
  <c r="B482" i="1"/>
  <c r="D482" i="1" l="1"/>
  <c r="A484" i="1"/>
  <c r="C483" i="1"/>
  <c r="B483" i="1"/>
  <c r="D483" i="1" s="1"/>
  <c r="A485" i="1" l="1"/>
  <c r="C484" i="1"/>
  <c r="B484" i="1"/>
  <c r="D484" i="1" l="1"/>
  <c r="A486" i="1"/>
  <c r="C485" i="1"/>
  <c r="B485" i="1"/>
  <c r="D485" i="1" s="1"/>
  <c r="A487" i="1" l="1"/>
  <c r="C486" i="1"/>
  <c r="B486" i="1"/>
  <c r="D486" i="1" l="1"/>
  <c r="A488" i="1"/>
  <c r="C487" i="1"/>
  <c r="B487" i="1"/>
  <c r="D487" i="1" s="1"/>
  <c r="A489" i="1" l="1"/>
  <c r="C488" i="1"/>
  <c r="B488" i="1"/>
  <c r="D488" i="1" l="1"/>
  <c r="A490" i="1"/>
  <c r="C489" i="1"/>
  <c r="B489" i="1"/>
  <c r="D489" i="1" l="1"/>
  <c r="A491" i="1"/>
  <c r="C490" i="1"/>
  <c r="B490" i="1"/>
  <c r="D490" i="1" l="1"/>
  <c r="A492" i="1"/>
  <c r="C491" i="1"/>
  <c r="B491" i="1"/>
  <c r="D491" i="1" s="1"/>
  <c r="A493" i="1" l="1"/>
  <c r="C492" i="1"/>
  <c r="B492" i="1"/>
  <c r="D492" i="1" l="1"/>
  <c r="A494" i="1"/>
  <c r="C493" i="1"/>
  <c r="B493" i="1"/>
  <c r="D493" i="1" s="1"/>
  <c r="A495" i="1" l="1"/>
  <c r="C494" i="1"/>
  <c r="B494" i="1"/>
  <c r="D494" i="1" s="1"/>
  <c r="A496" i="1" l="1"/>
  <c r="C495" i="1"/>
  <c r="B495" i="1"/>
  <c r="D495" i="1" s="1"/>
  <c r="A497" i="1" l="1"/>
  <c r="C496" i="1"/>
  <c r="B496" i="1"/>
  <c r="D496" i="1" l="1"/>
  <c r="A498" i="1"/>
  <c r="C497" i="1"/>
  <c r="B497" i="1"/>
  <c r="D497" i="1" s="1"/>
  <c r="A499" i="1" l="1"/>
  <c r="C498" i="1"/>
  <c r="B498" i="1"/>
  <c r="D498" i="1" l="1"/>
  <c r="A500" i="1"/>
  <c r="C499" i="1"/>
  <c r="B499" i="1"/>
  <c r="D499" i="1" l="1"/>
  <c r="A501" i="1"/>
  <c r="C500" i="1"/>
  <c r="B500" i="1"/>
  <c r="D500" i="1" s="1"/>
  <c r="A502" i="1" l="1"/>
  <c r="C501" i="1"/>
  <c r="B501" i="1"/>
  <c r="D501" i="1" s="1"/>
  <c r="A503" i="1" l="1"/>
  <c r="C502" i="1"/>
  <c r="B502" i="1"/>
  <c r="D502" i="1" s="1"/>
  <c r="A504" i="1" l="1"/>
  <c r="C503" i="1"/>
  <c r="B503" i="1"/>
  <c r="D503" i="1" s="1"/>
  <c r="A505" i="1" l="1"/>
  <c r="C504" i="1"/>
  <c r="B504" i="1"/>
  <c r="D504" i="1" l="1"/>
  <c r="A506" i="1"/>
  <c r="C505" i="1"/>
  <c r="B505" i="1"/>
  <c r="D505" i="1" s="1"/>
  <c r="A507" i="1" l="1"/>
  <c r="C506" i="1"/>
  <c r="B506" i="1"/>
  <c r="D506" i="1" l="1"/>
  <c r="A508" i="1"/>
  <c r="C507" i="1"/>
  <c r="B507" i="1"/>
  <c r="D507" i="1" s="1"/>
  <c r="A509" i="1" l="1"/>
  <c r="C508" i="1"/>
  <c r="B508" i="1"/>
  <c r="D508" i="1" l="1"/>
  <c r="A510" i="1"/>
  <c r="C509" i="1"/>
  <c r="B509" i="1"/>
  <c r="D509" i="1" s="1"/>
  <c r="A511" i="1" l="1"/>
  <c r="C510" i="1"/>
  <c r="B510" i="1"/>
  <c r="D510" i="1" l="1"/>
  <c r="A512" i="1"/>
  <c r="C511" i="1"/>
  <c r="B511" i="1"/>
  <c r="D511" i="1" s="1"/>
  <c r="A513" i="1" l="1"/>
  <c r="C512" i="1"/>
  <c r="B512" i="1"/>
  <c r="D512" i="1" l="1"/>
  <c r="A514" i="1"/>
  <c r="C513" i="1"/>
  <c r="B513" i="1"/>
  <c r="D513" i="1" l="1"/>
  <c r="A515" i="1"/>
  <c r="C514" i="1"/>
  <c r="B514" i="1"/>
  <c r="D514" i="1" s="1"/>
  <c r="A516" i="1" l="1"/>
  <c r="C515" i="1"/>
  <c r="B515" i="1"/>
  <c r="D515" i="1" s="1"/>
  <c r="A517" i="1" l="1"/>
  <c r="C516" i="1"/>
  <c r="B516" i="1"/>
  <c r="D516" i="1" l="1"/>
  <c r="A518" i="1"/>
  <c r="C517" i="1"/>
  <c r="B517" i="1"/>
  <c r="D517" i="1" s="1"/>
  <c r="A519" i="1" l="1"/>
  <c r="C518" i="1"/>
  <c r="B518" i="1"/>
  <c r="D518" i="1" s="1"/>
  <c r="A520" i="1" l="1"/>
  <c r="C519" i="1"/>
  <c r="B519" i="1"/>
  <c r="D519" i="1" s="1"/>
  <c r="A521" i="1" l="1"/>
  <c r="C520" i="1"/>
  <c r="B520" i="1"/>
  <c r="D520" i="1" l="1"/>
  <c r="A522" i="1"/>
  <c r="C521" i="1"/>
  <c r="B521" i="1"/>
  <c r="D521" i="1" s="1"/>
  <c r="A523" i="1" l="1"/>
  <c r="C522" i="1"/>
  <c r="B522" i="1"/>
  <c r="D522" i="1" s="1"/>
  <c r="A524" i="1" l="1"/>
  <c r="C523" i="1"/>
  <c r="B523" i="1"/>
  <c r="D523" i="1" l="1"/>
  <c r="A525" i="1"/>
  <c r="C524" i="1"/>
  <c r="B524" i="1"/>
  <c r="D524" i="1" s="1"/>
  <c r="A526" i="1" l="1"/>
  <c r="C525" i="1"/>
  <c r="B525" i="1"/>
  <c r="D525" i="1" s="1"/>
  <c r="A527" i="1" l="1"/>
  <c r="C526" i="1"/>
  <c r="B526" i="1"/>
  <c r="D526" i="1" s="1"/>
  <c r="A528" i="1" l="1"/>
  <c r="C527" i="1"/>
  <c r="B527" i="1"/>
  <c r="D527" i="1" s="1"/>
  <c r="A529" i="1" l="1"/>
  <c r="C528" i="1"/>
  <c r="B528" i="1"/>
  <c r="D528" i="1" l="1"/>
  <c r="A530" i="1"/>
  <c r="C529" i="1"/>
  <c r="B529" i="1"/>
  <c r="D529" i="1" l="1"/>
  <c r="A531" i="1"/>
  <c r="C530" i="1"/>
  <c r="B530" i="1"/>
  <c r="D530" i="1" l="1"/>
  <c r="A532" i="1"/>
  <c r="C531" i="1"/>
  <c r="B531" i="1"/>
  <c r="D531" i="1" s="1"/>
  <c r="A533" i="1" l="1"/>
  <c r="C532" i="1"/>
  <c r="B532" i="1"/>
  <c r="D532" i="1" l="1"/>
  <c r="A534" i="1"/>
  <c r="C533" i="1"/>
  <c r="B533" i="1"/>
  <c r="D533" i="1" s="1"/>
  <c r="A535" i="1" l="1"/>
  <c r="C534" i="1"/>
  <c r="B534" i="1"/>
  <c r="D534" i="1" s="1"/>
  <c r="A536" i="1" l="1"/>
  <c r="C535" i="1"/>
  <c r="B535" i="1"/>
  <c r="D535" i="1" s="1"/>
  <c r="A537" i="1" l="1"/>
  <c r="C536" i="1"/>
  <c r="B536" i="1"/>
  <c r="D536" i="1" s="1"/>
  <c r="A538" i="1" l="1"/>
  <c r="C537" i="1"/>
  <c r="B537" i="1"/>
  <c r="D537" i="1" s="1"/>
  <c r="A539" i="1" l="1"/>
  <c r="C538" i="1"/>
  <c r="B538" i="1"/>
  <c r="D538" i="1" s="1"/>
  <c r="A540" i="1" l="1"/>
  <c r="C539" i="1"/>
  <c r="B539" i="1"/>
  <c r="D539" i="1" s="1"/>
  <c r="A541" i="1" l="1"/>
  <c r="C540" i="1"/>
  <c r="B540" i="1"/>
  <c r="D540" i="1" l="1"/>
  <c r="A542" i="1"/>
  <c r="C541" i="1"/>
  <c r="B541" i="1"/>
  <c r="D541" i="1" s="1"/>
  <c r="A543" i="1" l="1"/>
  <c r="C542" i="1"/>
  <c r="B542" i="1"/>
  <c r="D542" i="1" l="1"/>
  <c r="A544" i="1"/>
  <c r="C543" i="1"/>
  <c r="B543" i="1"/>
  <c r="D543" i="1" s="1"/>
  <c r="A545" i="1" l="1"/>
  <c r="C544" i="1"/>
  <c r="B544" i="1"/>
  <c r="D544" i="1" l="1"/>
  <c r="A546" i="1"/>
  <c r="C545" i="1"/>
  <c r="B545" i="1"/>
  <c r="D545" i="1" l="1"/>
  <c r="A547" i="1"/>
  <c r="C546" i="1"/>
  <c r="B546" i="1"/>
  <c r="D546" i="1" l="1"/>
  <c r="A548" i="1"/>
  <c r="C547" i="1"/>
  <c r="B547" i="1"/>
  <c r="D547" i="1" s="1"/>
  <c r="A549" i="1" l="1"/>
  <c r="C548" i="1"/>
  <c r="B548" i="1"/>
  <c r="D548" i="1" l="1"/>
  <c r="A550" i="1"/>
  <c r="C549" i="1"/>
  <c r="B549" i="1"/>
  <c r="D549" i="1" s="1"/>
  <c r="A551" i="1" l="1"/>
  <c r="C550" i="1"/>
  <c r="B550" i="1"/>
  <c r="D550" i="1" l="1"/>
  <c r="A552" i="1"/>
  <c r="C551" i="1"/>
  <c r="B551" i="1"/>
  <c r="D551" i="1" s="1"/>
  <c r="A553" i="1" l="1"/>
  <c r="C552" i="1"/>
  <c r="B552" i="1"/>
  <c r="D552" i="1" l="1"/>
  <c r="A554" i="1"/>
  <c r="C553" i="1"/>
  <c r="B553" i="1"/>
  <c r="D553" i="1" l="1"/>
  <c r="A555" i="1"/>
  <c r="C554" i="1"/>
  <c r="B554" i="1"/>
  <c r="D554" i="1" s="1"/>
  <c r="A556" i="1" l="1"/>
  <c r="C555" i="1"/>
  <c r="B555" i="1"/>
  <c r="D555" i="1" s="1"/>
  <c r="A557" i="1" l="1"/>
  <c r="C556" i="1"/>
  <c r="B556" i="1"/>
  <c r="D556" i="1" l="1"/>
  <c r="A558" i="1"/>
  <c r="C557" i="1"/>
  <c r="B557" i="1"/>
  <c r="D557" i="1" s="1"/>
  <c r="A559" i="1" l="1"/>
  <c r="C558" i="1"/>
  <c r="B558" i="1"/>
  <c r="D558" i="1" l="1"/>
  <c r="A560" i="1"/>
  <c r="C559" i="1"/>
  <c r="B559" i="1"/>
  <c r="D559" i="1" s="1"/>
  <c r="A561" i="1" l="1"/>
  <c r="C560" i="1"/>
  <c r="B560" i="1"/>
  <c r="D560" i="1" l="1"/>
  <c r="A562" i="1"/>
  <c r="C561" i="1"/>
  <c r="B561" i="1"/>
  <c r="D561" i="1" l="1"/>
  <c r="A563" i="1"/>
  <c r="C562" i="1"/>
  <c r="B562" i="1"/>
  <c r="D562" i="1" l="1"/>
  <c r="A564" i="1"/>
  <c r="C563" i="1"/>
  <c r="B563" i="1"/>
  <c r="D563" i="1" s="1"/>
  <c r="A565" i="1" l="1"/>
  <c r="C564" i="1"/>
  <c r="B564" i="1"/>
  <c r="D564" i="1" l="1"/>
  <c r="A566" i="1"/>
  <c r="C565" i="1"/>
  <c r="B565" i="1"/>
  <c r="D565" i="1" s="1"/>
  <c r="A567" i="1" l="1"/>
  <c r="C566" i="1"/>
  <c r="B566" i="1"/>
  <c r="D566" i="1" l="1"/>
  <c r="A568" i="1"/>
  <c r="C567" i="1"/>
  <c r="B567" i="1"/>
  <c r="D567" i="1" s="1"/>
  <c r="A569" i="1" l="1"/>
  <c r="C568" i="1"/>
  <c r="B568" i="1"/>
  <c r="D568" i="1" l="1"/>
  <c r="A570" i="1"/>
  <c r="C569" i="1"/>
  <c r="B569" i="1"/>
  <c r="D569" i="1" s="1"/>
  <c r="A571" i="1" l="1"/>
  <c r="C570" i="1"/>
  <c r="B570" i="1"/>
  <c r="D570" i="1" l="1"/>
  <c r="A572" i="1"/>
  <c r="C571" i="1"/>
  <c r="B571" i="1"/>
  <c r="D571" i="1" s="1"/>
  <c r="A573" i="1" l="1"/>
  <c r="C572" i="1"/>
  <c r="B572" i="1"/>
  <c r="D572" i="1" l="1"/>
  <c r="A574" i="1"/>
  <c r="C573" i="1"/>
  <c r="B573" i="1"/>
  <c r="D573" i="1" s="1"/>
  <c r="A575" i="1" l="1"/>
  <c r="C574" i="1"/>
  <c r="B574" i="1"/>
  <c r="D574" i="1" l="1"/>
  <c r="A576" i="1"/>
  <c r="C575" i="1"/>
  <c r="B575" i="1"/>
  <c r="D575" i="1" s="1"/>
  <c r="A577" i="1" l="1"/>
  <c r="C576" i="1"/>
  <c r="B576" i="1"/>
  <c r="D576" i="1"/>
  <c r="A578" i="1" l="1"/>
  <c r="C577" i="1"/>
  <c r="B577" i="1"/>
  <c r="D577" i="1" l="1"/>
  <c r="A579" i="1"/>
  <c r="C578" i="1"/>
  <c r="B578" i="1"/>
  <c r="D578" i="1" l="1"/>
  <c r="A580" i="1"/>
  <c r="C579" i="1"/>
  <c r="B579" i="1"/>
  <c r="D579" i="1" s="1"/>
  <c r="A581" i="1" l="1"/>
  <c r="C580" i="1"/>
  <c r="B580" i="1"/>
  <c r="D580" i="1" l="1"/>
  <c r="A582" i="1"/>
  <c r="C581" i="1"/>
  <c r="B581" i="1"/>
  <c r="D581" i="1" s="1"/>
  <c r="A583" i="1" l="1"/>
  <c r="C582" i="1"/>
  <c r="B582" i="1"/>
  <c r="D582" i="1" l="1"/>
  <c r="A584" i="1"/>
  <c r="C583" i="1"/>
  <c r="B583" i="1"/>
  <c r="D583" i="1" s="1"/>
  <c r="A585" i="1" l="1"/>
  <c r="C584" i="1"/>
  <c r="B584" i="1"/>
  <c r="D584" i="1"/>
  <c r="A586" i="1" l="1"/>
  <c r="C585" i="1"/>
  <c r="B585" i="1"/>
  <c r="D585" i="1" s="1"/>
  <c r="A587" i="1" l="1"/>
  <c r="C586" i="1"/>
  <c r="B586" i="1"/>
  <c r="D586" i="1"/>
  <c r="A588" i="1" l="1"/>
  <c r="C587" i="1"/>
  <c r="B587" i="1"/>
  <c r="D587" i="1" s="1"/>
  <c r="A589" i="1" l="1"/>
  <c r="C588" i="1"/>
  <c r="B588" i="1"/>
  <c r="D588" i="1" l="1"/>
  <c r="A590" i="1"/>
  <c r="C589" i="1"/>
  <c r="B589" i="1"/>
  <c r="D589" i="1" s="1"/>
  <c r="A591" i="1" l="1"/>
  <c r="C590" i="1"/>
  <c r="B590" i="1"/>
  <c r="D590" i="1" l="1"/>
  <c r="A592" i="1"/>
  <c r="C591" i="1"/>
  <c r="B591" i="1"/>
  <c r="D591" i="1" s="1"/>
  <c r="A593" i="1" l="1"/>
  <c r="C592" i="1"/>
  <c r="B592" i="1"/>
  <c r="D592" i="1" l="1"/>
  <c r="A594" i="1"/>
  <c r="C593" i="1"/>
  <c r="B593" i="1"/>
  <c r="D593" i="1" l="1"/>
  <c r="A595" i="1"/>
  <c r="C594" i="1"/>
  <c r="B594" i="1"/>
  <c r="D594" i="1" l="1"/>
  <c r="A596" i="1"/>
  <c r="C595" i="1"/>
  <c r="B595" i="1"/>
  <c r="D595" i="1" l="1"/>
  <c r="A597" i="1"/>
  <c r="C596" i="1"/>
  <c r="B596" i="1"/>
  <c r="D596" i="1" l="1"/>
  <c r="A598" i="1"/>
  <c r="C597" i="1"/>
  <c r="B597" i="1"/>
  <c r="D597" i="1" s="1"/>
  <c r="A599" i="1" l="1"/>
  <c r="C598" i="1"/>
  <c r="B598" i="1"/>
  <c r="D598" i="1" s="1"/>
  <c r="A600" i="1" l="1"/>
  <c r="C599" i="1"/>
  <c r="B599" i="1"/>
  <c r="D599" i="1" s="1"/>
  <c r="A601" i="1" l="1"/>
  <c r="C600" i="1"/>
  <c r="B600" i="1"/>
  <c r="D600" i="1" l="1"/>
  <c r="A602" i="1"/>
  <c r="C601" i="1"/>
  <c r="B601" i="1"/>
  <c r="D601" i="1" s="1"/>
  <c r="A603" i="1" l="1"/>
  <c r="C602" i="1"/>
  <c r="B602" i="1"/>
  <c r="D602" i="1" l="1"/>
  <c r="A604" i="1"/>
  <c r="C603" i="1"/>
  <c r="B603" i="1"/>
  <c r="D603" i="1" s="1"/>
  <c r="A605" i="1" l="1"/>
  <c r="C604" i="1"/>
  <c r="B604" i="1"/>
  <c r="D604" i="1" l="1"/>
  <c r="A606" i="1"/>
  <c r="C605" i="1"/>
  <c r="B605" i="1"/>
  <c r="D605" i="1" s="1"/>
  <c r="A607" i="1" l="1"/>
  <c r="C606" i="1"/>
  <c r="B606" i="1"/>
  <c r="D606" i="1" s="1"/>
  <c r="A608" i="1" l="1"/>
  <c r="C607" i="1"/>
  <c r="B607" i="1"/>
  <c r="D607" i="1" l="1"/>
  <c r="A609" i="1"/>
  <c r="C608" i="1"/>
  <c r="B608" i="1"/>
  <c r="D608" i="1" l="1"/>
  <c r="A610" i="1"/>
  <c r="C609" i="1"/>
  <c r="B609" i="1"/>
  <c r="D609" i="1" l="1"/>
  <c r="A611" i="1"/>
  <c r="C610" i="1"/>
  <c r="B610" i="1"/>
  <c r="D610" i="1" l="1"/>
  <c r="A612" i="1"/>
  <c r="C611" i="1"/>
  <c r="B611" i="1"/>
  <c r="D611" i="1" s="1"/>
  <c r="A613" i="1" l="1"/>
  <c r="C612" i="1"/>
  <c r="B612" i="1"/>
  <c r="D612" i="1" l="1"/>
  <c r="A614" i="1"/>
  <c r="C613" i="1"/>
  <c r="B613" i="1"/>
  <c r="D613" i="1" s="1"/>
  <c r="A615" i="1" l="1"/>
  <c r="C614" i="1"/>
  <c r="B614" i="1"/>
  <c r="D614" i="1" l="1"/>
  <c r="A616" i="1"/>
  <c r="C615" i="1"/>
  <c r="B615" i="1"/>
  <c r="D615" i="1" s="1"/>
  <c r="A617" i="1" l="1"/>
  <c r="C616" i="1"/>
  <c r="B616" i="1"/>
  <c r="D616" i="1" l="1"/>
  <c r="A618" i="1"/>
  <c r="C617" i="1"/>
  <c r="B617" i="1"/>
  <c r="D617" i="1" l="1"/>
  <c r="A619" i="1"/>
  <c r="C618" i="1"/>
  <c r="B618" i="1"/>
  <c r="D618" i="1" l="1"/>
  <c r="A620" i="1"/>
  <c r="C619" i="1"/>
  <c r="B619" i="1"/>
  <c r="D619" i="1" s="1"/>
  <c r="A621" i="1" l="1"/>
  <c r="C620" i="1"/>
  <c r="B620" i="1"/>
  <c r="D620" i="1" s="1"/>
  <c r="A622" i="1" l="1"/>
  <c r="C621" i="1"/>
  <c r="B621" i="1"/>
  <c r="D621" i="1" l="1"/>
  <c r="A623" i="1"/>
  <c r="C622" i="1"/>
  <c r="B622" i="1"/>
  <c r="D622" i="1" l="1"/>
  <c r="A624" i="1"/>
  <c r="C623" i="1"/>
  <c r="B623" i="1"/>
  <c r="D623" i="1" s="1"/>
  <c r="A625" i="1" l="1"/>
  <c r="C624" i="1"/>
  <c r="B624" i="1"/>
  <c r="D624" i="1" s="1"/>
  <c r="A626" i="1" l="1"/>
  <c r="C625" i="1"/>
  <c r="B625" i="1"/>
  <c r="D625" i="1" l="1"/>
  <c r="A627" i="1"/>
  <c r="C626" i="1"/>
  <c r="B626" i="1"/>
  <c r="D626" i="1" s="1"/>
  <c r="A628" i="1" l="1"/>
  <c r="C627" i="1"/>
  <c r="B627" i="1"/>
  <c r="D627" i="1" s="1"/>
  <c r="A629" i="1" l="1"/>
  <c r="C628" i="1"/>
  <c r="B628" i="1"/>
  <c r="D628" i="1" l="1"/>
  <c r="A630" i="1"/>
  <c r="C629" i="1"/>
  <c r="B629" i="1"/>
  <c r="D629" i="1" l="1"/>
  <c r="A631" i="1"/>
  <c r="C630" i="1"/>
  <c r="B630" i="1"/>
  <c r="D630" i="1" s="1"/>
  <c r="A632" i="1" l="1"/>
  <c r="C631" i="1"/>
  <c r="B631" i="1"/>
  <c r="D631" i="1" s="1"/>
  <c r="A633" i="1" l="1"/>
  <c r="C632" i="1"/>
  <c r="B632" i="1"/>
  <c r="D632" i="1" l="1"/>
  <c r="A634" i="1"/>
  <c r="C633" i="1"/>
  <c r="B633" i="1"/>
  <c r="D633" i="1" s="1"/>
  <c r="A635" i="1" l="1"/>
  <c r="C634" i="1"/>
  <c r="B634" i="1"/>
  <c r="D634" i="1" l="1"/>
  <c r="A636" i="1"/>
  <c r="C635" i="1"/>
  <c r="B635" i="1"/>
  <c r="D635" i="1" s="1"/>
  <c r="A637" i="1" l="1"/>
  <c r="C636" i="1"/>
  <c r="B636" i="1"/>
  <c r="D636" i="1" l="1"/>
  <c r="A638" i="1"/>
  <c r="C637" i="1"/>
  <c r="B637" i="1"/>
  <c r="D637" i="1" s="1"/>
  <c r="A639" i="1" l="1"/>
  <c r="C638" i="1"/>
  <c r="B638" i="1"/>
  <c r="D638" i="1" l="1"/>
  <c r="A640" i="1"/>
  <c r="C639" i="1"/>
  <c r="B639" i="1"/>
  <c r="D639" i="1" s="1"/>
  <c r="A641" i="1" l="1"/>
  <c r="C640" i="1"/>
  <c r="B640" i="1"/>
  <c r="D640" i="1" l="1"/>
  <c r="A642" i="1"/>
  <c r="C641" i="1"/>
  <c r="B641" i="1"/>
  <c r="D641" i="1" l="1"/>
  <c r="A643" i="1"/>
  <c r="C642" i="1"/>
  <c r="B642" i="1"/>
  <c r="D642" i="1" l="1"/>
  <c r="A644" i="1"/>
  <c r="C643" i="1"/>
  <c r="B643" i="1"/>
  <c r="D643" i="1" s="1"/>
  <c r="A645" i="1" l="1"/>
  <c r="B644" i="1"/>
  <c r="D644" i="1" s="1"/>
  <c r="C644" i="1"/>
  <c r="A646" i="1" l="1"/>
  <c r="C645" i="1"/>
  <c r="B645" i="1"/>
  <c r="D645" i="1" s="1"/>
  <c r="A647" i="1" l="1"/>
  <c r="B646" i="1"/>
  <c r="C646" i="1"/>
  <c r="D646" i="1"/>
  <c r="A648" i="1" l="1"/>
  <c r="C647" i="1"/>
  <c r="B647" i="1"/>
  <c r="D647" i="1"/>
  <c r="A649" i="1" l="1"/>
  <c r="C648" i="1"/>
  <c r="B648" i="1"/>
  <c r="D648" i="1" s="1"/>
  <c r="A650" i="1" l="1"/>
  <c r="C649" i="1"/>
  <c r="B649" i="1"/>
  <c r="D649" i="1" s="1"/>
  <c r="A651" i="1" l="1"/>
  <c r="B650" i="1"/>
  <c r="D650" i="1" s="1"/>
  <c r="C650" i="1"/>
  <c r="A652" i="1" l="1"/>
  <c r="B651" i="1"/>
  <c r="D651" i="1" s="1"/>
  <c r="C651" i="1"/>
  <c r="A653" i="1" l="1"/>
  <c r="B652" i="1"/>
  <c r="D652" i="1" s="1"/>
  <c r="C652" i="1"/>
  <c r="A654" i="1" l="1"/>
  <c r="B653" i="1"/>
  <c r="C653" i="1"/>
  <c r="D653" i="1" l="1"/>
  <c r="A655" i="1"/>
  <c r="B654" i="1"/>
  <c r="D654" i="1" s="1"/>
  <c r="C654" i="1"/>
  <c r="A656" i="1" l="1"/>
  <c r="C655" i="1"/>
  <c r="B655" i="1"/>
  <c r="D655" i="1" l="1"/>
  <c r="A657" i="1"/>
  <c r="B656" i="1"/>
  <c r="D656" i="1"/>
  <c r="C656" i="1"/>
  <c r="A658" i="1" l="1"/>
  <c r="B657" i="1"/>
  <c r="D657" i="1" s="1"/>
  <c r="C657" i="1"/>
  <c r="A659" i="1" l="1"/>
  <c r="B658" i="1"/>
  <c r="D658" i="1" s="1"/>
  <c r="C658" i="1"/>
  <c r="A660" i="1" l="1"/>
  <c r="B659" i="1"/>
  <c r="D659" i="1" s="1"/>
  <c r="C659" i="1"/>
  <c r="A661" i="1" l="1"/>
  <c r="B660" i="1"/>
  <c r="D660" i="1" s="1"/>
  <c r="C660" i="1"/>
  <c r="A662" i="1" l="1"/>
  <c r="B661" i="1"/>
  <c r="D661" i="1" s="1"/>
  <c r="C661" i="1"/>
  <c r="A663" i="1" l="1"/>
  <c r="B662" i="1"/>
  <c r="D662" i="1" s="1"/>
  <c r="C662" i="1"/>
  <c r="A664" i="1" l="1"/>
  <c r="C663" i="1"/>
  <c r="B663" i="1"/>
  <c r="D663" i="1" s="1"/>
  <c r="A665" i="1" l="1"/>
  <c r="B664" i="1"/>
  <c r="D664" i="1" s="1"/>
  <c r="C664" i="1"/>
  <c r="A666" i="1" l="1"/>
  <c r="C665" i="1"/>
  <c r="B665" i="1"/>
  <c r="D665" i="1" s="1"/>
  <c r="A667" i="1" l="1"/>
  <c r="B666" i="1"/>
  <c r="D666" i="1" s="1"/>
  <c r="C666" i="1"/>
  <c r="A668" i="1" l="1"/>
  <c r="B667" i="1"/>
  <c r="D667" i="1" s="1"/>
  <c r="C667" i="1"/>
  <c r="A669" i="1" l="1"/>
  <c r="B668" i="1"/>
  <c r="D668" i="1" s="1"/>
  <c r="C668" i="1"/>
  <c r="A670" i="1" l="1"/>
  <c r="C669" i="1"/>
  <c r="B669" i="1"/>
  <c r="D669" i="1" l="1"/>
  <c r="A671" i="1"/>
  <c r="B670" i="1"/>
  <c r="D670" i="1" s="1"/>
  <c r="C670" i="1"/>
  <c r="A672" i="1" l="1"/>
  <c r="B671" i="1"/>
  <c r="D671" i="1" s="1"/>
  <c r="C671" i="1"/>
  <c r="A673" i="1" l="1"/>
  <c r="B672" i="1"/>
  <c r="D672" i="1" s="1"/>
  <c r="C672" i="1"/>
  <c r="A674" i="1" l="1"/>
  <c r="B673" i="1"/>
  <c r="D673" i="1" s="1"/>
  <c r="C673" i="1"/>
  <c r="A675" i="1" l="1"/>
  <c r="B674" i="1"/>
  <c r="D674" i="1" s="1"/>
  <c r="C674" i="1"/>
  <c r="A676" i="1" l="1"/>
  <c r="B675" i="1"/>
  <c r="D675" i="1" s="1"/>
  <c r="C675" i="1"/>
  <c r="A677" i="1" l="1"/>
  <c r="B676" i="1"/>
  <c r="D676" i="1" s="1"/>
  <c r="C676" i="1"/>
  <c r="A678" i="1" l="1"/>
  <c r="C677" i="1"/>
  <c r="B677" i="1"/>
  <c r="D677" i="1" s="1"/>
  <c r="A679" i="1" l="1"/>
  <c r="B678" i="1"/>
  <c r="D678" i="1" s="1"/>
  <c r="C678" i="1"/>
  <c r="A680" i="1" l="1"/>
  <c r="C679" i="1"/>
  <c r="B679" i="1"/>
  <c r="D679" i="1" s="1"/>
  <c r="A681" i="1" l="1"/>
  <c r="B680" i="1"/>
  <c r="D680" i="1" s="1"/>
  <c r="C680" i="1"/>
  <c r="A682" i="1" l="1"/>
  <c r="C681" i="1"/>
  <c r="B681" i="1"/>
  <c r="D681" i="1" s="1"/>
  <c r="A683" i="1" l="1"/>
  <c r="B682" i="1"/>
  <c r="D682" i="1" s="1"/>
  <c r="C682" i="1"/>
  <c r="A684" i="1" l="1"/>
  <c r="B683" i="1"/>
  <c r="D683" i="1" s="1"/>
  <c r="C683" i="1"/>
  <c r="A685" i="1" l="1"/>
  <c r="B684" i="1"/>
  <c r="D684" i="1" s="1"/>
  <c r="C684" i="1"/>
  <c r="A686" i="1" l="1"/>
  <c r="B685" i="1"/>
  <c r="C685" i="1"/>
  <c r="D685" i="1" l="1"/>
  <c r="A687" i="1"/>
  <c r="B686" i="1"/>
  <c r="D686" i="1" s="1"/>
  <c r="C686" i="1"/>
  <c r="A688" i="1" l="1"/>
  <c r="B687" i="1"/>
  <c r="D687" i="1" s="1"/>
  <c r="C687" i="1"/>
  <c r="A689" i="1" l="1"/>
  <c r="B688" i="1"/>
  <c r="D688" i="1" s="1"/>
  <c r="C688" i="1"/>
  <c r="A690" i="1" l="1"/>
  <c r="B689" i="1"/>
  <c r="D689" i="1" s="1"/>
  <c r="C689" i="1"/>
  <c r="A691" i="1" l="1"/>
  <c r="B690" i="1"/>
  <c r="D690" i="1" s="1"/>
  <c r="C690" i="1"/>
  <c r="A692" i="1" l="1"/>
  <c r="B691" i="1"/>
  <c r="D691" i="1" s="1"/>
  <c r="C691" i="1"/>
  <c r="A693" i="1" l="1"/>
  <c r="B692" i="1"/>
  <c r="D692" i="1" s="1"/>
  <c r="C692" i="1"/>
  <c r="A694" i="1" l="1"/>
  <c r="B693" i="1"/>
  <c r="D693" i="1" s="1"/>
  <c r="C693" i="1"/>
  <c r="A695" i="1" l="1"/>
  <c r="B694" i="1"/>
  <c r="D694" i="1" s="1"/>
  <c r="C694" i="1"/>
  <c r="A696" i="1" l="1"/>
  <c r="C695" i="1"/>
  <c r="B695" i="1"/>
  <c r="D695" i="1" s="1"/>
  <c r="A697" i="1" l="1"/>
  <c r="B696" i="1"/>
  <c r="D696" i="1" s="1"/>
  <c r="C696" i="1"/>
  <c r="A698" i="1" l="1"/>
  <c r="C697" i="1"/>
  <c r="B697" i="1"/>
  <c r="D697" i="1" l="1"/>
  <c r="A699" i="1"/>
  <c r="B698" i="1"/>
  <c r="D698" i="1" s="1"/>
  <c r="C698" i="1"/>
  <c r="A700" i="1" l="1"/>
  <c r="B699" i="1"/>
  <c r="D699" i="1" s="1"/>
  <c r="C699" i="1"/>
  <c r="A701" i="1" l="1"/>
  <c r="B700" i="1"/>
  <c r="D700" i="1" s="1"/>
  <c r="C700" i="1"/>
  <c r="A702" i="1" l="1"/>
  <c r="B701" i="1"/>
  <c r="D701" i="1" s="1"/>
  <c r="C701" i="1"/>
  <c r="A703" i="1" l="1"/>
  <c r="B702" i="1"/>
  <c r="D702" i="1" s="1"/>
  <c r="C702" i="1"/>
  <c r="A704" i="1" l="1"/>
  <c r="B703" i="1"/>
  <c r="D703" i="1" s="1"/>
  <c r="C703" i="1"/>
  <c r="A705" i="1" l="1"/>
  <c r="B704" i="1"/>
  <c r="D704" i="1" s="1"/>
  <c r="C704" i="1"/>
  <c r="A706" i="1" l="1"/>
  <c r="B705" i="1"/>
  <c r="D705" i="1" s="1"/>
  <c r="C705" i="1"/>
  <c r="A707" i="1" l="1"/>
  <c r="B706" i="1"/>
  <c r="D706" i="1" s="1"/>
  <c r="C706" i="1"/>
  <c r="A708" i="1" l="1"/>
  <c r="B707" i="1"/>
  <c r="D707" i="1" s="1"/>
  <c r="C707" i="1"/>
  <c r="A709" i="1" l="1"/>
  <c r="B708" i="1"/>
  <c r="D708" i="1" s="1"/>
  <c r="C708" i="1"/>
  <c r="A710" i="1" l="1"/>
  <c r="B709" i="1"/>
  <c r="D709" i="1" s="1"/>
  <c r="C709" i="1"/>
  <c r="A711" i="1" l="1"/>
  <c r="B710" i="1"/>
  <c r="D710" i="1" s="1"/>
  <c r="C710" i="1"/>
  <c r="A712" i="1" l="1"/>
  <c r="C711" i="1"/>
  <c r="B711" i="1"/>
  <c r="D711" i="1" s="1"/>
  <c r="A713" i="1" l="1"/>
  <c r="B712" i="1"/>
  <c r="D712" i="1" s="1"/>
  <c r="C712" i="1"/>
  <c r="A714" i="1" l="1"/>
  <c r="C713" i="1"/>
  <c r="B713" i="1"/>
  <c r="D713" i="1" s="1"/>
  <c r="A715" i="1" l="1"/>
  <c r="B714" i="1"/>
  <c r="D714" i="1" s="1"/>
  <c r="C714" i="1"/>
  <c r="A716" i="1" l="1"/>
  <c r="B715" i="1"/>
  <c r="D715" i="1" s="1"/>
  <c r="C715" i="1"/>
  <c r="A717" i="1" l="1"/>
  <c r="B716" i="1"/>
  <c r="D716" i="1"/>
  <c r="C716" i="1"/>
  <c r="A718" i="1" l="1"/>
  <c r="B717" i="1"/>
  <c r="D717" i="1" s="1"/>
  <c r="C717" i="1"/>
  <c r="A719" i="1" l="1"/>
  <c r="C718" i="1"/>
  <c r="B718" i="1"/>
  <c r="D718" i="1" l="1"/>
  <c r="A720" i="1"/>
  <c r="B719" i="1"/>
  <c r="D719" i="1" s="1"/>
  <c r="C719" i="1"/>
  <c r="A721" i="1" l="1"/>
  <c r="C720" i="1"/>
  <c r="B720" i="1"/>
  <c r="D720" i="1" l="1"/>
  <c r="A722" i="1"/>
  <c r="C721" i="1"/>
  <c r="B721" i="1"/>
  <c r="D721" i="1" s="1"/>
  <c r="A723" i="1" l="1"/>
  <c r="B722" i="1"/>
  <c r="D722" i="1" s="1"/>
  <c r="C722" i="1"/>
  <c r="A724" i="1" l="1"/>
  <c r="C723" i="1"/>
  <c r="B723" i="1"/>
  <c r="D723" i="1" s="1"/>
  <c r="A725" i="1" l="1"/>
  <c r="B724" i="1"/>
  <c r="D724" i="1" s="1"/>
  <c r="C724" i="1"/>
  <c r="A726" i="1" l="1"/>
  <c r="B725" i="1"/>
  <c r="D725" i="1" s="1"/>
  <c r="C725" i="1"/>
  <c r="A727" i="1" l="1"/>
  <c r="C726" i="1"/>
  <c r="B726" i="1"/>
  <c r="D726" i="1" s="1"/>
  <c r="A728" i="1" l="1"/>
  <c r="C727" i="1"/>
  <c r="B727" i="1"/>
  <c r="D727" i="1" s="1"/>
  <c r="A729" i="1" l="1"/>
  <c r="C728" i="1"/>
  <c r="B728" i="1"/>
  <c r="D728" i="1" s="1"/>
  <c r="A730" i="1" l="1"/>
  <c r="C729" i="1"/>
  <c r="B729" i="1"/>
  <c r="D729" i="1" s="1"/>
  <c r="A731" i="1" l="1"/>
  <c r="C730" i="1"/>
  <c r="B730" i="1"/>
  <c r="D730" i="1" l="1"/>
  <c r="A732" i="1"/>
  <c r="B731" i="1"/>
  <c r="D731" i="1" s="1"/>
  <c r="C731" i="1"/>
  <c r="A733" i="1" l="1"/>
  <c r="B732" i="1"/>
  <c r="D732" i="1" s="1"/>
  <c r="C732" i="1"/>
  <c r="A734" i="1" l="1"/>
  <c r="B733" i="1"/>
  <c r="D733" i="1" s="1"/>
  <c r="C733" i="1"/>
  <c r="A735" i="1" l="1"/>
  <c r="B734" i="1"/>
  <c r="C734" i="1"/>
  <c r="D734" i="1"/>
  <c r="A736" i="1" l="1"/>
  <c r="B735" i="1"/>
  <c r="D735" i="1" s="1"/>
  <c r="C735" i="1"/>
  <c r="A737" i="1" l="1"/>
  <c r="C736" i="1"/>
  <c r="B736" i="1"/>
  <c r="D736" i="1" s="1"/>
  <c r="A738" i="1" l="1"/>
  <c r="C737" i="1"/>
  <c r="B737" i="1"/>
  <c r="D737" i="1" s="1"/>
  <c r="A739" i="1" l="1"/>
  <c r="C738" i="1"/>
  <c r="B738" i="1"/>
  <c r="D738" i="1" s="1"/>
  <c r="A740" i="1" l="1"/>
  <c r="B739" i="1"/>
  <c r="D739" i="1" s="1"/>
  <c r="C739" i="1"/>
  <c r="A741" i="1" l="1"/>
  <c r="B740" i="1"/>
  <c r="C740" i="1"/>
  <c r="D740" i="1"/>
  <c r="A742" i="1" l="1"/>
  <c r="B741" i="1"/>
  <c r="D741" i="1" s="1"/>
  <c r="C741" i="1"/>
  <c r="A743" i="1" l="1"/>
  <c r="C742" i="1"/>
  <c r="B742" i="1"/>
  <c r="D742" i="1" l="1"/>
  <c r="A744" i="1"/>
  <c r="C743" i="1"/>
  <c r="B743" i="1"/>
  <c r="D743" i="1" s="1"/>
  <c r="A745" i="1" l="1"/>
  <c r="C744" i="1"/>
  <c r="B744" i="1"/>
  <c r="D744" i="1"/>
  <c r="A746" i="1" l="1"/>
  <c r="C745" i="1"/>
  <c r="B745" i="1"/>
  <c r="D745" i="1" s="1"/>
  <c r="A747" i="1" l="1"/>
  <c r="B746" i="1"/>
  <c r="D746" i="1" s="1"/>
  <c r="C746" i="1"/>
  <c r="A748" i="1" l="1"/>
  <c r="C747" i="1"/>
  <c r="B747" i="1"/>
  <c r="D747" i="1" s="1"/>
  <c r="A749" i="1" l="1"/>
  <c r="C748" i="1"/>
  <c r="B748" i="1"/>
  <c r="D748" i="1"/>
  <c r="A750" i="1" l="1"/>
  <c r="C749" i="1"/>
  <c r="B749" i="1"/>
  <c r="D749" i="1" s="1"/>
  <c r="A751" i="1" l="1"/>
  <c r="B750" i="1"/>
  <c r="C750" i="1"/>
  <c r="D750" i="1" l="1"/>
  <c r="A752" i="1"/>
  <c r="C751" i="1"/>
  <c r="B751" i="1"/>
  <c r="D751" i="1" s="1"/>
  <c r="A753" i="1" l="1"/>
  <c r="C752" i="1"/>
  <c r="B752" i="1"/>
  <c r="D752" i="1" l="1"/>
  <c r="A754" i="1"/>
  <c r="C753" i="1"/>
  <c r="B753" i="1"/>
  <c r="D753" i="1" s="1"/>
  <c r="A755" i="1" l="1"/>
  <c r="C754" i="1"/>
  <c r="B754" i="1"/>
  <c r="D754" i="1" l="1"/>
  <c r="A756" i="1"/>
  <c r="B755" i="1"/>
  <c r="D755" i="1" s="1"/>
  <c r="C755" i="1"/>
  <c r="A757" i="1" l="1"/>
  <c r="C756" i="1"/>
  <c r="B756" i="1"/>
  <c r="D756" i="1" l="1"/>
  <c r="A758" i="1"/>
  <c r="C757" i="1"/>
  <c r="B757" i="1"/>
  <c r="D757" i="1" s="1"/>
  <c r="A759" i="1" l="1"/>
  <c r="C758" i="1"/>
  <c r="B758" i="1"/>
  <c r="D758" i="1" s="1"/>
  <c r="A760" i="1" l="1"/>
  <c r="C759" i="1"/>
  <c r="B759" i="1"/>
  <c r="D759" i="1" s="1"/>
  <c r="A761" i="1" l="1"/>
  <c r="C760" i="1"/>
  <c r="B760" i="1"/>
  <c r="D760" i="1" s="1"/>
  <c r="A762" i="1" l="1"/>
  <c r="B761" i="1"/>
  <c r="C761" i="1"/>
  <c r="D761" i="1" l="1"/>
  <c r="A763" i="1"/>
  <c r="C762" i="1"/>
  <c r="B762" i="1"/>
  <c r="D762" i="1" l="1"/>
  <c r="A764" i="1"/>
  <c r="B763" i="1"/>
  <c r="D763" i="1" s="1"/>
  <c r="C763" i="1"/>
  <c r="A765" i="1" l="1"/>
  <c r="B764" i="1"/>
  <c r="D764" i="1" s="1"/>
  <c r="C764" i="1"/>
  <c r="A766" i="1" l="1"/>
  <c r="B765" i="1"/>
  <c r="D765" i="1" s="1"/>
  <c r="C765" i="1"/>
  <c r="A767" i="1" l="1"/>
  <c r="C766" i="1"/>
  <c r="B766" i="1"/>
  <c r="D766" i="1" l="1"/>
  <c r="A768" i="1"/>
  <c r="C767" i="1"/>
  <c r="B767" i="1"/>
  <c r="D767" i="1" s="1"/>
  <c r="A769" i="1" l="1"/>
  <c r="C768" i="1"/>
  <c r="B768" i="1"/>
  <c r="D768" i="1" s="1"/>
  <c r="A770" i="1" l="1"/>
  <c r="C769" i="1"/>
  <c r="B769" i="1"/>
  <c r="D769" i="1" s="1"/>
  <c r="A771" i="1" l="1"/>
  <c r="B770" i="1"/>
  <c r="D770" i="1" s="1"/>
  <c r="C770" i="1"/>
  <c r="A772" i="1" l="1"/>
  <c r="B771" i="1"/>
  <c r="D771" i="1" s="1"/>
  <c r="C771" i="1"/>
  <c r="A773" i="1" l="1"/>
  <c r="C772" i="1"/>
  <c r="B772" i="1"/>
  <c r="D772" i="1" s="1"/>
  <c r="A774" i="1" l="1"/>
  <c r="B773" i="1"/>
  <c r="D773" i="1" s="1"/>
  <c r="C773" i="1"/>
  <c r="A775" i="1" l="1"/>
  <c r="C774" i="1"/>
  <c r="B774" i="1"/>
  <c r="D774" i="1" s="1"/>
  <c r="A776" i="1" l="1"/>
  <c r="B775" i="1"/>
  <c r="D775" i="1" s="1"/>
  <c r="C775" i="1"/>
  <c r="A777" i="1" l="1"/>
  <c r="B776" i="1"/>
  <c r="D776" i="1" s="1"/>
  <c r="C776" i="1"/>
  <c r="A778" i="1" l="1"/>
  <c r="C777" i="1"/>
  <c r="B777" i="1"/>
  <c r="D777" i="1" s="1"/>
  <c r="A779" i="1" l="1"/>
  <c r="C778" i="1"/>
  <c r="B778" i="1"/>
  <c r="D778" i="1" l="1"/>
  <c r="A780" i="1"/>
  <c r="B779" i="1"/>
  <c r="D779" i="1" s="1"/>
  <c r="C779" i="1"/>
  <c r="A781" i="1" l="1"/>
  <c r="C780" i="1"/>
  <c r="B780" i="1"/>
  <c r="D780" i="1" s="1"/>
  <c r="A782" i="1" l="1"/>
  <c r="B781" i="1"/>
  <c r="D781" i="1" s="1"/>
  <c r="C781" i="1"/>
  <c r="A783" i="1" l="1"/>
  <c r="B782" i="1"/>
  <c r="C782" i="1"/>
  <c r="D782" i="1" l="1"/>
  <c r="A784" i="1"/>
  <c r="C783" i="1"/>
  <c r="B783" i="1"/>
  <c r="D783" i="1" s="1"/>
  <c r="A785" i="1" l="1"/>
  <c r="C784" i="1"/>
  <c r="B784" i="1"/>
  <c r="D784" i="1" s="1"/>
  <c r="A786" i="1" l="1"/>
  <c r="B785" i="1"/>
  <c r="D785" i="1" s="1"/>
  <c r="C785" i="1"/>
  <c r="A787" i="1" l="1"/>
  <c r="C786" i="1"/>
  <c r="B786" i="1"/>
  <c r="D786" i="1" l="1"/>
  <c r="A788" i="1"/>
  <c r="B787" i="1"/>
  <c r="D787" i="1" s="1"/>
  <c r="C787" i="1"/>
  <c r="A789" i="1" l="1"/>
  <c r="B788" i="1"/>
  <c r="D788" i="1" s="1"/>
  <c r="C788" i="1"/>
  <c r="A790" i="1" l="1"/>
  <c r="C789" i="1"/>
  <c r="B789" i="1"/>
  <c r="D789" i="1" s="1"/>
  <c r="A791" i="1" l="1"/>
  <c r="B790" i="1"/>
  <c r="C790" i="1"/>
  <c r="D790" i="1" l="1"/>
  <c r="A792" i="1"/>
  <c r="B791" i="1"/>
  <c r="D791" i="1" s="1"/>
  <c r="C791" i="1"/>
  <c r="A793" i="1" l="1"/>
  <c r="C792" i="1"/>
  <c r="B792" i="1"/>
  <c r="D792" i="1" l="1"/>
  <c r="A794" i="1"/>
  <c r="B793" i="1"/>
  <c r="D793" i="1" s="1"/>
  <c r="C793" i="1"/>
  <c r="A795" i="1" l="1"/>
  <c r="B794" i="1"/>
  <c r="C794" i="1"/>
  <c r="D794" i="1" l="1"/>
  <c r="A796" i="1"/>
  <c r="C795" i="1"/>
  <c r="B795" i="1"/>
  <c r="D795" i="1" s="1"/>
  <c r="A797" i="1" l="1"/>
  <c r="B796" i="1"/>
  <c r="C796" i="1"/>
  <c r="D796" i="1" l="1"/>
  <c r="A798" i="1"/>
  <c r="C797" i="1"/>
  <c r="B797" i="1"/>
  <c r="D797" i="1" l="1"/>
  <c r="A799" i="1"/>
  <c r="B798" i="1"/>
  <c r="C798" i="1"/>
  <c r="D798" i="1" l="1"/>
  <c r="A800" i="1"/>
  <c r="C799" i="1"/>
  <c r="B799" i="1"/>
  <c r="D799" i="1" s="1"/>
  <c r="A801" i="1" l="1"/>
  <c r="B800" i="1"/>
  <c r="C800" i="1"/>
  <c r="D800" i="1"/>
  <c r="A802" i="1" l="1"/>
  <c r="B801" i="1"/>
  <c r="D801" i="1" s="1"/>
  <c r="C801" i="1"/>
  <c r="A803" i="1" l="1"/>
  <c r="B802" i="1"/>
  <c r="C802" i="1"/>
  <c r="D802" i="1"/>
  <c r="A804" i="1" l="1"/>
  <c r="B803" i="1"/>
  <c r="D803" i="1" s="1"/>
  <c r="C803" i="1"/>
  <c r="A805" i="1" l="1"/>
  <c r="B804" i="1"/>
  <c r="D804" i="1" s="1"/>
  <c r="C804" i="1"/>
  <c r="A806" i="1" l="1"/>
  <c r="B805" i="1"/>
  <c r="D805" i="1" s="1"/>
  <c r="C805" i="1"/>
  <c r="A807" i="1" l="1"/>
  <c r="C806" i="1"/>
  <c r="B806" i="1"/>
  <c r="D806" i="1" s="1"/>
  <c r="A808" i="1" l="1"/>
  <c r="B807" i="1"/>
  <c r="D807" i="1" s="1"/>
  <c r="C807" i="1"/>
  <c r="A809" i="1" l="1"/>
  <c r="B808" i="1"/>
  <c r="D808" i="1" s="1"/>
  <c r="C808" i="1"/>
  <c r="A810" i="1" l="1"/>
  <c r="C809" i="1"/>
  <c r="B809" i="1"/>
  <c r="D809" i="1" s="1"/>
  <c r="A811" i="1" l="1"/>
  <c r="C810" i="1"/>
  <c r="B810" i="1"/>
  <c r="D810" i="1" l="1"/>
  <c r="A812" i="1"/>
  <c r="B811" i="1"/>
  <c r="D811" i="1" s="1"/>
  <c r="C811" i="1"/>
  <c r="A813" i="1" l="1"/>
  <c r="B812" i="1"/>
  <c r="C812" i="1"/>
  <c r="D812" i="1" l="1"/>
  <c r="A814" i="1"/>
  <c r="B813" i="1"/>
  <c r="D813" i="1" s="1"/>
  <c r="C813" i="1"/>
  <c r="A815" i="1" l="1"/>
  <c r="B814" i="1"/>
  <c r="C814" i="1"/>
  <c r="D814" i="1"/>
  <c r="A816" i="1" l="1"/>
  <c r="B815" i="1"/>
  <c r="D815" i="1" s="1"/>
  <c r="C815" i="1"/>
  <c r="A817" i="1" l="1"/>
  <c r="C816" i="1"/>
  <c r="B816" i="1"/>
  <c r="D816" i="1" s="1"/>
  <c r="A818" i="1" l="1"/>
  <c r="C817" i="1"/>
  <c r="B817" i="1"/>
  <c r="D817" i="1" s="1"/>
  <c r="A819" i="1" l="1"/>
  <c r="B818" i="1"/>
  <c r="D818" i="1" s="1"/>
  <c r="C818" i="1"/>
  <c r="A820" i="1" l="1"/>
  <c r="C819" i="1"/>
  <c r="B819" i="1"/>
  <c r="D819" i="1" s="1"/>
  <c r="A821" i="1" l="1"/>
  <c r="C820" i="1"/>
  <c r="B820" i="1"/>
  <c r="D820" i="1" s="1"/>
  <c r="A822" i="1" l="1"/>
  <c r="B821" i="1"/>
  <c r="D821" i="1" s="1"/>
  <c r="C821" i="1"/>
  <c r="A823" i="1" l="1"/>
  <c r="C822" i="1"/>
  <c r="B822" i="1"/>
  <c r="D822" i="1" l="1"/>
  <c r="A824" i="1"/>
  <c r="B823" i="1"/>
  <c r="D823" i="1" s="1"/>
  <c r="C823" i="1"/>
  <c r="A825" i="1" l="1"/>
  <c r="C824" i="1"/>
  <c r="B824" i="1"/>
  <c r="D824" i="1" l="1"/>
  <c r="A826" i="1"/>
  <c r="B825" i="1"/>
  <c r="D825" i="1" s="1"/>
  <c r="C825" i="1"/>
  <c r="A827" i="1" l="1"/>
  <c r="C826" i="1"/>
  <c r="B826" i="1"/>
  <c r="D826" i="1" s="1"/>
  <c r="A828" i="1" l="1"/>
  <c r="B827" i="1"/>
  <c r="D827" i="1" s="1"/>
  <c r="C827" i="1"/>
  <c r="A829" i="1" l="1"/>
  <c r="B828" i="1"/>
  <c r="D828" i="1" s="1"/>
  <c r="C828" i="1"/>
  <c r="A830" i="1" l="1"/>
  <c r="C829" i="1"/>
  <c r="B829" i="1"/>
  <c r="D829" i="1" s="1"/>
  <c r="A831" i="1" l="1"/>
  <c r="B830" i="1"/>
  <c r="C830" i="1"/>
  <c r="D830" i="1"/>
  <c r="A832" i="1" l="1"/>
  <c r="B831" i="1"/>
  <c r="D831" i="1" s="1"/>
  <c r="C831" i="1"/>
  <c r="A833" i="1" l="1"/>
  <c r="B832" i="1"/>
  <c r="C832" i="1"/>
  <c r="D832" i="1"/>
  <c r="A834" i="1" l="1"/>
  <c r="C833" i="1"/>
  <c r="B833" i="1"/>
  <c r="D833" i="1" s="1"/>
  <c r="A835" i="1" l="1"/>
  <c r="B834" i="1"/>
  <c r="C834" i="1"/>
  <c r="D834" i="1"/>
  <c r="A836" i="1" l="1"/>
  <c r="B835" i="1"/>
  <c r="D835" i="1" s="1"/>
  <c r="C835" i="1"/>
  <c r="A837" i="1" l="1"/>
  <c r="C836" i="1"/>
  <c r="B836" i="1"/>
  <c r="D836" i="1" l="1"/>
  <c r="A838" i="1"/>
  <c r="B837" i="1"/>
  <c r="D837" i="1" s="1"/>
  <c r="C837" i="1"/>
  <c r="A839" i="1" l="1"/>
  <c r="B838" i="1"/>
  <c r="C838" i="1"/>
  <c r="D838" i="1" l="1"/>
  <c r="A840" i="1"/>
  <c r="B839" i="1"/>
  <c r="D839" i="1" s="1"/>
  <c r="C839" i="1"/>
  <c r="A841" i="1" l="1"/>
  <c r="B840" i="1"/>
  <c r="D840" i="1" s="1"/>
  <c r="C840" i="1"/>
  <c r="A842" i="1" l="1"/>
  <c r="B841" i="1"/>
  <c r="D841" i="1" s="1"/>
  <c r="C841" i="1"/>
  <c r="A843" i="1" l="1"/>
  <c r="C842" i="1"/>
  <c r="B842" i="1"/>
  <c r="D842" i="1" l="1"/>
  <c r="A844" i="1"/>
  <c r="C843" i="1"/>
  <c r="B843" i="1"/>
  <c r="D843" i="1" l="1"/>
  <c r="A845" i="1"/>
  <c r="B844" i="1"/>
  <c r="C844" i="1"/>
  <c r="D844" i="1" l="1"/>
  <c r="A846" i="1"/>
  <c r="C845" i="1"/>
  <c r="B845" i="1"/>
  <c r="D845" i="1" s="1"/>
  <c r="A847" i="1" l="1"/>
  <c r="C846" i="1"/>
  <c r="B846" i="1"/>
  <c r="D846" i="1" l="1"/>
  <c r="A848" i="1"/>
  <c r="B847" i="1"/>
  <c r="D847" i="1" s="1"/>
  <c r="C847" i="1"/>
  <c r="A849" i="1" l="1"/>
  <c r="C848" i="1"/>
  <c r="B848" i="1"/>
  <c r="D848" i="1" l="1"/>
  <c r="A850" i="1"/>
  <c r="C849" i="1"/>
  <c r="B849" i="1"/>
  <c r="D849" i="1" s="1"/>
  <c r="A851" i="1" l="1"/>
  <c r="C850" i="1"/>
  <c r="B850" i="1"/>
  <c r="D850" i="1" s="1"/>
  <c r="A852" i="1" l="1"/>
  <c r="C851" i="1"/>
  <c r="B851" i="1"/>
  <c r="D851" i="1" s="1"/>
  <c r="A853" i="1" l="1"/>
  <c r="C852" i="1"/>
  <c r="B852" i="1"/>
  <c r="D852" i="1" s="1"/>
  <c r="A854" i="1" l="1"/>
  <c r="B853" i="1"/>
  <c r="D853" i="1" s="1"/>
  <c r="C853" i="1"/>
  <c r="A855" i="1" l="1"/>
  <c r="B854" i="1"/>
  <c r="D854" i="1" s="1"/>
  <c r="C854" i="1"/>
  <c r="A856" i="1" l="1"/>
  <c r="B855" i="1"/>
  <c r="D855" i="1" s="1"/>
  <c r="C855" i="1"/>
  <c r="A857" i="1" l="1"/>
  <c r="B856" i="1"/>
  <c r="D856" i="1" s="1"/>
  <c r="C856" i="1"/>
  <c r="A858" i="1" l="1"/>
  <c r="C857" i="1"/>
  <c r="B857" i="1"/>
  <c r="D857" i="1" s="1"/>
  <c r="A859" i="1" l="1"/>
  <c r="B858" i="1"/>
  <c r="C858" i="1"/>
  <c r="D858" i="1" l="1"/>
  <c r="A860" i="1"/>
  <c r="C859" i="1"/>
  <c r="B859" i="1"/>
  <c r="D859" i="1" s="1"/>
  <c r="A861" i="1" l="1"/>
  <c r="C860" i="1"/>
  <c r="B860" i="1"/>
  <c r="D860" i="1" s="1"/>
  <c r="A862" i="1" l="1"/>
  <c r="C861" i="1"/>
  <c r="B861" i="1"/>
  <c r="D861" i="1" s="1"/>
  <c r="A863" i="1" l="1"/>
  <c r="B862" i="1"/>
  <c r="C862" i="1"/>
  <c r="D862" i="1"/>
  <c r="A864" i="1" l="1"/>
  <c r="B863" i="1"/>
  <c r="D863" i="1" s="1"/>
  <c r="C863" i="1"/>
  <c r="A865" i="1" l="1"/>
  <c r="C864" i="1"/>
  <c r="B864" i="1"/>
  <c r="D864" i="1" s="1"/>
  <c r="A866" i="1" l="1"/>
  <c r="C865" i="1"/>
  <c r="B865" i="1"/>
  <c r="D865" i="1" s="1"/>
  <c r="A867" i="1" l="1"/>
  <c r="C866" i="1"/>
  <c r="B866" i="1"/>
  <c r="D866" i="1" s="1"/>
  <c r="A868" i="1" l="1"/>
  <c r="B867" i="1"/>
  <c r="D867" i="1" s="1"/>
  <c r="C867" i="1"/>
  <c r="A869" i="1" l="1"/>
  <c r="C868" i="1"/>
  <c r="B868" i="1"/>
  <c r="D868" i="1" l="1"/>
  <c r="A870" i="1"/>
  <c r="B869" i="1"/>
  <c r="D869" i="1" s="1"/>
  <c r="C869" i="1"/>
  <c r="A871" i="1" l="1"/>
  <c r="B870" i="1"/>
  <c r="C870" i="1"/>
  <c r="D870" i="1" l="1"/>
  <c r="A872" i="1"/>
  <c r="B871" i="1"/>
  <c r="D871" i="1" s="1"/>
  <c r="C871" i="1"/>
  <c r="A873" i="1" l="1"/>
  <c r="C872" i="1"/>
  <c r="B872" i="1"/>
  <c r="D872" i="1" s="1"/>
  <c r="A874" i="1" l="1"/>
  <c r="B873" i="1"/>
  <c r="D873" i="1" s="1"/>
  <c r="C873" i="1"/>
  <c r="A875" i="1" l="1"/>
  <c r="B874" i="1"/>
  <c r="D874" i="1" s="1"/>
  <c r="C874" i="1"/>
  <c r="A876" i="1" l="1"/>
  <c r="C875" i="1"/>
  <c r="B875" i="1"/>
  <c r="D875" i="1" s="1"/>
  <c r="A877" i="1" l="1"/>
  <c r="B876" i="1"/>
  <c r="D876" i="1" s="1"/>
  <c r="C876" i="1"/>
  <c r="A878" i="1" l="1"/>
  <c r="B877" i="1"/>
  <c r="D877" i="1" s="1"/>
  <c r="C877" i="1"/>
  <c r="A879" i="1" l="1"/>
  <c r="C878" i="1"/>
  <c r="B878" i="1"/>
  <c r="D878" i="1" s="1"/>
  <c r="A880" i="1" l="1"/>
  <c r="C879" i="1"/>
  <c r="B879" i="1"/>
  <c r="D879" i="1" s="1"/>
  <c r="A881" i="1" l="1"/>
  <c r="C880" i="1"/>
  <c r="B880" i="1"/>
  <c r="D880" i="1" s="1"/>
  <c r="A882" i="1" l="1"/>
  <c r="C881" i="1"/>
  <c r="B881" i="1"/>
  <c r="D881" i="1" l="1"/>
  <c r="A883" i="1"/>
  <c r="B882" i="1"/>
  <c r="D882" i="1" s="1"/>
  <c r="C882" i="1"/>
  <c r="A884" i="1" l="1"/>
  <c r="C883" i="1"/>
  <c r="B883" i="1"/>
  <c r="D883" i="1" s="1"/>
  <c r="A885" i="1" l="1"/>
  <c r="B884" i="1"/>
  <c r="C884" i="1"/>
  <c r="D884" i="1"/>
  <c r="A886" i="1" l="1"/>
  <c r="C885" i="1"/>
  <c r="B885" i="1"/>
  <c r="D885" i="1" s="1"/>
  <c r="A887" i="1" l="1"/>
  <c r="C886" i="1"/>
  <c r="B886" i="1"/>
  <c r="D886" i="1" s="1"/>
  <c r="A888" i="1" l="1"/>
  <c r="C887" i="1"/>
  <c r="B887" i="1"/>
  <c r="D887" i="1" l="1"/>
  <c r="A889" i="1"/>
  <c r="B888" i="1"/>
  <c r="C888" i="1"/>
  <c r="D888" i="1" l="1"/>
  <c r="A890" i="1"/>
  <c r="C889" i="1"/>
  <c r="B889" i="1"/>
  <c r="D889" i="1" l="1"/>
  <c r="A891" i="1"/>
  <c r="B890" i="1"/>
  <c r="C890" i="1"/>
  <c r="D890" i="1" l="1"/>
  <c r="A892" i="1"/>
  <c r="C891" i="1"/>
  <c r="B891" i="1"/>
  <c r="D891" i="1" s="1"/>
  <c r="A893" i="1" l="1"/>
  <c r="B892" i="1"/>
  <c r="D892" i="1" s="1"/>
  <c r="C892" i="1"/>
  <c r="A894" i="1" l="1"/>
  <c r="C893" i="1"/>
  <c r="B893" i="1"/>
  <c r="D893" i="1" s="1"/>
  <c r="A895" i="1" l="1"/>
  <c r="C894" i="1"/>
  <c r="B894" i="1"/>
  <c r="D894" i="1" l="1"/>
  <c r="A896" i="1"/>
  <c r="C895" i="1"/>
  <c r="B895" i="1"/>
  <c r="D895" i="1" l="1"/>
  <c r="A897" i="1"/>
  <c r="B896" i="1"/>
  <c r="C896" i="1"/>
  <c r="D896" i="1" l="1"/>
  <c r="A898" i="1"/>
  <c r="C897" i="1"/>
  <c r="B897" i="1"/>
  <c r="D897" i="1" l="1"/>
  <c r="A899" i="1"/>
  <c r="C898" i="1"/>
  <c r="B898" i="1"/>
  <c r="D898" i="1" l="1"/>
  <c r="A900" i="1"/>
  <c r="C899" i="1"/>
  <c r="B899" i="1"/>
  <c r="D899" i="1" l="1"/>
  <c r="A901" i="1"/>
  <c r="C900" i="1"/>
  <c r="B900" i="1"/>
  <c r="D900" i="1" s="1"/>
  <c r="A902" i="1" l="1"/>
  <c r="C901" i="1"/>
  <c r="B901" i="1"/>
  <c r="D901" i="1" l="1"/>
  <c r="A903" i="1"/>
  <c r="C902" i="1"/>
  <c r="B902" i="1"/>
  <c r="D902" i="1" s="1"/>
  <c r="A904" i="1" l="1"/>
  <c r="C903" i="1"/>
  <c r="B903" i="1"/>
  <c r="D903" i="1" l="1"/>
  <c r="A905" i="1"/>
  <c r="B904" i="1"/>
  <c r="C904" i="1"/>
  <c r="D904" i="1" l="1"/>
  <c r="A906" i="1"/>
  <c r="C905" i="1"/>
  <c r="B905" i="1"/>
  <c r="D905" i="1" s="1"/>
  <c r="A907" i="1" l="1"/>
  <c r="B906" i="1"/>
  <c r="C906" i="1"/>
  <c r="D906" i="1" l="1"/>
  <c r="A908" i="1"/>
  <c r="C907" i="1"/>
  <c r="B907" i="1"/>
  <c r="D907" i="1" s="1"/>
  <c r="A909" i="1" l="1"/>
  <c r="B908" i="1"/>
  <c r="C908" i="1"/>
  <c r="D908" i="1" l="1"/>
  <c r="A910" i="1"/>
  <c r="C909" i="1"/>
  <c r="B909" i="1"/>
  <c r="D909" i="1" l="1"/>
  <c r="A911" i="1"/>
  <c r="B910" i="1"/>
  <c r="D910" i="1" s="1"/>
  <c r="C910" i="1"/>
  <c r="A912" i="1" l="1"/>
  <c r="C911" i="1"/>
  <c r="B911" i="1"/>
  <c r="D911" i="1" l="1"/>
  <c r="A913" i="1"/>
  <c r="C912" i="1"/>
  <c r="B912" i="1"/>
  <c r="D912" i="1" l="1"/>
  <c r="A914" i="1"/>
  <c r="C913" i="1"/>
  <c r="B913" i="1"/>
  <c r="D913" i="1" s="1"/>
  <c r="A915" i="1" l="1"/>
  <c r="B914" i="1"/>
  <c r="C914" i="1"/>
  <c r="D914" i="1" l="1"/>
  <c r="A916" i="1"/>
  <c r="B915" i="1"/>
  <c r="C915" i="1"/>
  <c r="D915" i="1" l="1"/>
  <c r="A917" i="1"/>
  <c r="B916" i="1"/>
  <c r="D916" i="1" s="1"/>
  <c r="C916" i="1"/>
  <c r="A918" i="1" l="1"/>
  <c r="C917" i="1"/>
  <c r="B917" i="1"/>
  <c r="D917" i="1" s="1"/>
  <c r="A919" i="1" l="1"/>
  <c r="C918" i="1"/>
  <c r="B918" i="1"/>
  <c r="D918" i="1" s="1"/>
  <c r="A920" i="1" l="1"/>
  <c r="C919" i="1"/>
  <c r="B919" i="1"/>
  <c r="D919" i="1" s="1"/>
  <c r="A921" i="1" l="1"/>
  <c r="C920" i="1"/>
  <c r="B920" i="1"/>
  <c r="D920" i="1" s="1"/>
  <c r="A922" i="1" l="1"/>
  <c r="C921" i="1"/>
  <c r="B921" i="1"/>
  <c r="D921" i="1" s="1"/>
  <c r="A923" i="1" l="1"/>
  <c r="C922" i="1"/>
  <c r="B922" i="1"/>
  <c r="D922" i="1" s="1"/>
  <c r="A924" i="1" l="1"/>
  <c r="C923" i="1"/>
  <c r="B923" i="1"/>
  <c r="D923" i="1" s="1"/>
  <c r="A925" i="1" l="1"/>
  <c r="C924" i="1"/>
  <c r="B924" i="1"/>
  <c r="D924" i="1" l="1"/>
  <c r="A926" i="1"/>
  <c r="C925" i="1"/>
  <c r="B925" i="1"/>
  <c r="D925" i="1" l="1"/>
  <c r="A927" i="1"/>
  <c r="C926" i="1"/>
  <c r="B926" i="1"/>
  <c r="D926" i="1" s="1"/>
  <c r="A928" i="1" l="1"/>
  <c r="C927" i="1"/>
  <c r="B927" i="1"/>
  <c r="D927" i="1" s="1"/>
  <c r="A929" i="1" l="1"/>
  <c r="C928" i="1"/>
  <c r="B928" i="1"/>
  <c r="D928" i="1"/>
  <c r="A930" i="1" l="1"/>
  <c r="C929" i="1"/>
  <c r="B929" i="1"/>
  <c r="D929" i="1" s="1"/>
  <c r="A931" i="1" l="1"/>
  <c r="B930" i="1"/>
  <c r="C930" i="1"/>
  <c r="D930" i="1"/>
  <c r="A932" i="1" l="1"/>
  <c r="C931" i="1"/>
  <c r="B931" i="1"/>
  <c r="D931" i="1" l="1"/>
  <c r="A933" i="1"/>
  <c r="B932" i="1"/>
  <c r="D932" i="1" s="1"/>
  <c r="C932" i="1"/>
  <c r="A934" i="1" l="1"/>
  <c r="C933" i="1"/>
  <c r="B933" i="1"/>
  <c r="D933" i="1" l="1"/>
  <c r="A935" i="1"/>
  <c r="C934" i="1"/>
  <c r="B934" i="1"/>
  <c r="D934" i="1" s="1"/>
  <c r="A936" i="1" l="1"/>
  <c r="C935" i="1"/>
  <c r="B935" i="1"/>
  <c r="D935" i="1" s="1"/>
  <c r="A937" i="1" l="1"/>
  <c r="B936" i="1"/>
  <c r="D936" i="1" s="1"/>
  <c r="C936" i="1"/>
  <c r="A938" i="1" l="1"/>
  <c r="C937" i="1"/>
  <c r="B937" i="1"/>
  <c r="D937" i="1" s="1"/>
  <c r="A939" i="1" l="1"/>
  <c r="C938" i="1"/>
  <c r="B938" i="1"/>
  <c r="D938" i="1" s="1"/>
  <c r="A940" i="1" l="1"/>
  <c r="C939" i="1"/>
  <c r="B939" i="1"/>
  <c r="D939" i="1" s="1"/>
  <c r="A941" i="1" l="1"/>
  <c r="C940" i="1"/>
  <c r="B940" i="1"/>
  <c r="D940" i="1" l="1"/>
  <c r="A942" i="1"/>
  <c r="C941" i="1"/>
  <c r="B941" i="1"/>
  <c r="D941" i="1" l="1"/>
  <c r="A943" i="1"/>
  <c r="C942" i="1"/>
  <c r="B942" i="1"/>
  <c r="D942" i="1" l="1"/>
  <c r="A944" i="1"/>
  <c r="C943" i="1"/>
  <c r="B943" i="1"/>
  <c r="D943" i="1" l="1"/>
  <c r="A945" i="1"/>
  <c r="C944" i="1"/>
  <c r="B944" i="1"/>
  <c r="D944" i="1" s="1"/>
  <c r="A946" i="1" l="1"/>
  <c r="C945" i="1"/>
  <c r="B945" i="1"/>
  <c r="D945" i="1" s="1"/>
  <c r="A947" i="1" l="1"/>
  <c r="B946" i="1"/>
  <c r="D946" i="1" s="1"/>
  <c r="C946" i="1"/>
  <c r="A948" i="1" l="1"/>
  <c r="C947" i="1"/>
  <c r="B947" i="1"/>
  <c r="D947" i="1" l="1"/>
  <c r="A949" i="1"/>
  <c r="B948" i="1"/>
  <c r="D948" i="1" s="1"/>
  <c r="C948" i="1"/>
  <c r="A950" i="1" l="1"/>
  <c r="C949" i="1"/>
  <c r="B949" i="1"/>
  <c r="D949" i="1" l="1"/>
  <c r="A951" i="1"/>
  <c r="B950" i="1"/>
  <c r="C950" i="1"/>
  <c r="D950" i="1" l="1"/>
  <c r="A952" i="1"/>
  <c r="C951" i="1"/>
  <c r="B951" i="1"/>
  <c r="D951" i="1" s="1"/>
  <c r="A953" i="1" l="1"/>
  <c r="B952" i="1"/>
  <c r="C952" i="1"/>
  <c r="D952" i="1" l="1"/>
  <c r="A954" i="1"/>
  <c r="C953" i="1"/>
  <c r="B953" i="1"/>
  <c r="D953" i="1" s="1"/>
  <c r="A955" i="1" l="1"/>
  <c r="C954" i="1"/>
  <c r="B954" i="1"/>
  <c r="D954" i="1" s="1"/>
  <c r="A956" i="1" l="1"/>
  <c r="C955" i="1"/>
  <c r="B955" i="1"/>
  <c r="D955" i="1" s="1"/>
  <c r="A957" i="1" l="1"/>
  <c r="C956" i="1"/>
  <c r="B956" i="1"/>
  <c r="D956" i="1" l="1"/>
  <c r="A958" i="1"/>
  <c r="C957" i="1"/>
  <c r="B957" i="1"/>
  <c r="D957" i="1" l="1"/>
  <c r="A959" i="1"/>
  <c r="C958" i="1"/>
  <c r="B958" i="1"/>
  <c r="D958" i="1" s="1"/>
  <c r="A960" i="1" l="1"/>
  <c r="C959" i="1"/>
  <c r="B959" i="1"/>
  <c r="D959" i="1" l="1"/>
  <c r="A961" i="1"/>
  <c r="B960" i="1"/>
  <c r="D960" i="1" s="1"/>
  <c r="C960" i="1"/>
  <c r="A962" i="1" l="1"/>
  <c r="C961" i="1"/>
  <c r="B961" i="1"/>
  <c r="D961" i="1" s="1"/>
  <c r="A963" i="1" l="1"/>
  <c r="B962" i="1"/>
  <c r="D962" i="1" s="1"/>
  <c r="C962" i="1"/>
  <c r="A964" i="1" l="1"/>
  <c r="C963" i="1"/>
  <c r="B963" i="1"/>
  <c r="D963" i="1" l="1"/>
  <c r="A965" i="1"/>
  <c r="C964" i="1"/>
  <c r="B964" i="1"/>
  <c r="D964" i="1" s="1"/>
  <c r="A966" i="1" l="1"/>
  <c r="C965" i="1"/>
  <c r="B965" i="1"/>
  <c r="D965" i="1" l="1"/>
  <c r="A967" i="1"/>
  <c r="C966" i="1"/>
  <c r="B966" i="1"/>
  <c r="D966" i="1" s="1"/>
  <c r="A968" i="1" l="1"/>
  <c r="C967" i="1"/>
  <c r="B967" i="1"/>
  <c r="D967" i="1" s="1"/>
  <c r="A969" i="1" l="1"/>
  <c r="C968" i="1"/>
  <c r="B968" i="1"/>
  <c r="D968" i="1" s="1"/>
  <c r="A970" i="1" l="1"/>
  <c r="C969" i="1"/>
  <c r="B969" i="1"/>
  <c r="D969" i="1" s="1"/>
  <c r="A971" i="1" l="1"/>
  <c r="C970" i="1"/>
  <c r="B970" i="1"/>
  <c r="D970" i="1" l="1"/>
  <c r="A972" i="1"/>
  <c r="C971" i="1"/>
  <c r="B971" i="1"/>
  <c r="D971" i="1" s="1"/>
  <c r="A973" i="1" l="1"/>
  <c r="C972" i="1"/>
  <c r="B972" i="1"/>
  <c r="D972" i="1" l="1"/>
  <c r="A974" i="1"/>
  <c r="B973" i="1"/>
  <c r="C973" i="1"/>
  <c r="D973" i="1" l="1"/>
  <c r="A975" i="1"/>
  <c r="C974" i="1"/>
  <c r="B974" i="1"/>
  <c r="D974" i="1" l="1"/>
  <c r="A976" i="1"/>
  <c r="B975" i="1"/>
  <c r="C975" i="1"/>
  <c r="D975" i="1" l="1"/>
  <c r="A977" i="1"/>
  <c r="C976" i="1"/>
  <c r="B976" i="1"/>
  <c r="D976" i="1" l="1"/>
  <c r="A978" i="1"/>
  <c r="B977" i="1"/>
  <c r="D977" i="1" s="1"/>
  <c r="C977" i="1"/>
  <c r="A979" i="1" l="1"/>
  <c r="C978" i="1"/>
  <c r="B978" i="1"/>
  <c r="D978" i="1" s="1"/>
  <c r="A980" i="1" l="1"/>
  <c r="B979" i="1"/>
  <c r="D979" i="1" s="1"/>
  <c r="C979" i="1"/>
  <c r="A981" i="1" l="1"/>
  <c r="C980" i="1"/>
  <c r="B980" i="1"/>
  <c r="D980" i="1" s="1"/>
  <c r="A982" i="1" l="1"/>
  <c r="C981" i="1"/>
  <c r="B981" i="1"/>
  <c r="D981" i="1" l="1"/>
  <c r="A983" i="1"/>
  <c r="C982" i="1"/>
  <c r="B982" i="1"/>
  <c r="D982" i="1" s="1"/>
  <c r="A984" i="1" l="1"/>
  <c r="C983" i="1"/>
  <c r="B983" i="1"/>
  <c r="D983" i="1" l="1"/>
  <c r="A985" i="1"/>
  <c r="C984" i="1"/>
  <c r="B984" i="1"/>
  <c r="D984" i="1" l="1"/>
  <c r="A986" i="1"/>
  <c r="B985" i="1"/>
  <c r="D985" i="1" s="1"/>
  <c r="C985" i="1"/>
  <c r="A987" i="1" l="1"/>
  <c r="B986" i="1"/>
  <c r="C986" i="1"/>
  <c r="D986" i="1" l="1"/>
  <c r="A988" i="1"/>
  <c r="B987" i="1"/>
  <c r="D987" i="1" s="1"/>
  <c r="C987" i="1"/>
  <c r="A989" i="1" l="1"/>
  <c r="B988" i="1"/>
  <c r="C988" i="1"/>
  <c r="D988" i="1"/>
  <c r="A990" i="1" l="1"/>
  <c r="C989" i="1"/>
  <c r="B989" i="1"/>
  <c r="D989" i="1" l="1"/>
  <c r="A991" i="1"/>
  <c r="B990" i="1"/>
  <c r="C990" i="1"/>
  <c r="D990" i="1" l="1"/>
  <c r="A992" i="1"/>
  <c r="B991" i="1"/>
  <c r="D991" i="1" s="1"/>
  <c r="C991" i="1"/>
  <c r="A993" i="1" l="1"/>
  <c r="C992" i="1"/>
  <c r="B992" i="1"/>
  <c r="D992" i="1" s="1"/>
  <c r="A994" i="1" l="1"/>
  <c r="B993" i="1"/>
  <c r="D993" i="1" s="1"/>
  <c r="C993" i="1"/>
  <c r="A995" i="1" l="1"/>
  <c r="C994" i="1"/>
  <c r="B994" i="1"/>
  <c r="D994" i="1" s="1"/>
  <c r="A996" i="1" l="1"/>
  <c r="B995" i="1"/>
  <c r="C995" i="1"/>
  <c r="D995" i="1" l="1"/>
  <c r="A997" i="1"/>
  <c r="C996" i="1"/>
  <c r="B996" i="1"/>
  <c r="D996" i="1" l="1"/>
  <c r="A998" i="1"/>
  <c r="C997" i="1"/>
  <c r="B997" i="1"/>
  <c r="D997" i="1" s="1"/>
  <c r="A999" i="1" l="1"/>
  <c r="B998" i="1"/>
  <c r="C998" i="1"/>
  <c r="D998" i="1"/>
  <c r="A1000" i="1" l="1"/>
  <c r="B999" i="1"/>
  <c r="D999" i="1" s="1"/>
  <c r="C999" i="1"/>
  <c r="A1001" i="1" l="1"/>
  <c r="B1000" i="1"/>
  <c r="C1000" i="1"/>
  <c r="D1000" i="1"/>
  <c r="A1002" i="1" l="1"/>
  <c r="B1001" i="1"/>
  <c r="D1001" i="1" s="1"/>
  <c r="C1001" i="1"/>
  <c r="A1003" i="1" l="1"/>
  <c r="C1002" i="1"/>
  <c r="B1002" i="1"/>
  <c r="D1002" i="1" s="1"/>
  <c r="A1004" i="1" l="1"/>
  <c r="C1003" i="1"/>
  <c r="B1003" i="1"/>
  <c r="D1003" i="1" s="1"/>
  <c r="A1005" i="1" l="1"/>
  <c r="C1004" i="1"/>
  <c r="B1004" i="1"/>
  <c r="D1004" i="1" l="1"/>
  <c r="A1006" i="1"/>
  <c r="B1005" i="1"/>
  <c r="C1005" i="1"/>
  <c r="D1005" i="1" l="1"/>
  <c r="A1007" i="1"/>
  <c r="C1006" i="1"/>
  <c r="B1006" i="1"/>
  <c r="D1006" i="1" s="1"/>
  <c r="A1008" i="1" l="1"/>
  <c r="C1007" i="1"/>
  <c r="B1007" i="1"/>
  <c r="D1007" i="1" l="1"/>
  <c r="A1009" i="1"/>
  <c r="C1008" i="1"/>
  <c r="B1008" i="1"/>
  <c r="D1008" i="1" s="1"/>
  <c r="A1010" i="1" l="1"/>
  <c r="C1009" i="1"/>
  <c r="B1009" i="1"/>
  <c r="D1009" i="1" l="1"/>
  <c r="A1011" i="1"/>
  <c r="C1010" i="1"/>
  <c r="B1010" i="1"/>
  <c r="D1010" i="1" s="1"/>
  <c r="A1012" i="1" l="1"/>
  <c r="B1011" i="1"/>
  <c r="D1011" i="1" s="1"/>
  <c r="C1011" i="1"/>
  <c r="A1013" i="1" l="1"/>
  <c r="C1012" i="1"/>
  <c r="B1012" i="1"/>
  <c r="D1012" i="1" s="1"/>
  <c r="A1014" i="1" l="1"/>
  <c r="C1013" i="1"/>
  <c r="B1013" i="1"/>
  <c r="D1013" i="1" l="1"/>
  <c r="A1015" i="1"/>
  <c r="B1014" i="1"/>
  <c r="D1014" i="1" s="1"/>
  <c r="C1014" i="1"/>
  <c r="A1016" i="1" l="1"/>
  <c r="B1015" i="1"/>
  <c r="C1015" i="1"/>
  <c r="D1015" i="1"/>
  <c r="A1017" i="1" l="1"/>
  <c r="C1016" i="1"/>
  <c r="B1016" i="1"/>
  <c r="D1016" i="1" l="1"/>
  <c r="A1018" i="1"/>
  <c r="C1017" i="1"/>
  <c r="B1017" i="1"/>
  <c r="D1017" i="1" s="1"/>
  <c r="A1019" i="1" l="1"/>
  <c r="C1018" i="1"/>
  <c r="B1018" i="1"/>
  <c r="D1018" i="1" s="1"/>
  <c r="A1020" i="1" l="1"/>
  <c r="C1019" i="1"/>
  <c r="B1019" i="1"/>
  <c r="D1019" i="1" l="1"/>
  <c r="A1021" i="1"/>
  <c r="C1020" i="1"/>
  <c r="B1020" i="1"/>
  <c r="D1020" i="1" l="1"/>
  <c r="A1022" i="1"/>
  <c r="C1021" i="1"/>
  <c r="B1021" i="1"/>
  <c r="D1021" i="1" l="1"/>
  <c r="A1023" i="1"/>
  <c r="C1022" i="1"/>
  <c r="B1022" i="1"/>
  <c r="D1022" i="1" s="1"/>
  <c r="A1024" i="1" l="1"/>
  <c r="B1023" i="1"/>
  <c r="D1023" i="1" s="1"/>
  <c r="C1023" i="1"/>
  <c r="A1025" i="1" l="1"/>
  <c r="B1024" i="1"/>
  <c r="D1024" i="1" s="1"/>
  <c r="C1024" i="1"/>
  <c r="A1026" i="1" l="1"/>
  <c r="C1025" i="1"/>
  <c r="B1025" i="1"/>
  <c r="D1025" i="1" s="1"/>
  <c r="A1027" i="1" l="1"/>
  <c r="C1026" i="1"/>
  <c r="B1026" i="1"/>
  <c r="D1026" i="1" s="1"/>
  <c r="A1028" i="1" l="1"/>
  <c r="C1027" i="1"/>
  <c r="B1027" i="1"/>
  <c r="D1027" i="1" s="1"/>
  <c r="A1029" i="1" l="1"/>
  <c r="B1028" i="1"/>
  <c r="D1028" i="1"/>
  <c r="C1028" i="1"/>
  <c r="A1030" i="1" l="1"/>
  <c r="C1029" i="1"/>
  <c r="B1029" i="1"/>
  <c r="D1029" i="1" s="1"/>
  <c r="A1031" i="1" l="1"/>
  <c r="C1030" i="1"/>
  <c r="B1030" i="1"/>
  <c r="D1030" i="1" s="1"/>
  <c r="A1032" i="1" l="1"/>
  <c r="C1031" i="1"/>
  <c r="B1031" i="1"/>
  <c r="D1031" i="1" l="1"/>
  <c r="A1033" i="1"/>
  <c r="C1032" i="1"/>
  <c r="B1032" i="1"/>
  <c r="D1032" i="1" s="1"/>
  <c r="A1034" i="1" l="1"/>
  <c r="C1033" i="1"/>
  <c r="B1033" i="1"/>
  <c r="D1033" i="1" s="1"/>
  <c r="A1035" i="1" l="1"/>
  <c r="C1034" i="1"/>
  <c r="B1034" i="1"/>
  <c r="D1034" i="1" s="1"/>
  <c r="A1036" i="1" l="1"/>
  <c r="B1035" i="1"/>
  <c r="C1035" i="1"/>
  <c r="D1035" i="1" l="1"/>
  <c r="A1037" i="1"/>
  <c r="C1036" i="1"/>
  <c r="B1036" i="1"/>
  <c r="D1036" i="1" l="1"/>
  <c r="A1038" i="1"/>
  <c r="B1037" i="1"/>
  <c r="C1037" i="1"/>
  <c r="D1037" i="1" l="1"/>
  <c r="A1039" i="1"/>
  <c r="B1038" i="1"/>
  <c r="D1038" i="1" s="1"/>
  <c r="C1038" i="1"/>
  <c r="A1040" i="1" l="1"/>
  <c r="C1039" i="1"/>
  <c r="B1039" i="1"/>
  <c r="D1039" i="1" s="1"/>
  <c r="A1041" i="1" l="1"/>
  <c r="C1040" i="1"/>
  <c r="B1040" i="1"/>
  <c r="D1040" i="1" s="1"/>
  <c r="A1042" i="1" l="1"/>
  <c r="C1041" i="1"/>
  <c r="B1041" i="1"/>
  <c r="D1041" i="1" s="1"/>
  <c r="A1043" i="1" l="1"/>
  <c r="C1042" i="1"/>
  <c r="B1042" i="1"/>
  <c r="D1042" i="1" s="1"/>
  <c r="A1044" i="1" l="1"/>
  <c r="C1043" i="1"/>
  <c r="B1043" i="1"/>
  <c r="D1043" i="1" l="1"/>
  <c r="A1045" i="1"/>
  <c r="C1044" i="1"/>
  <c r="B1044" i="1"/>
  <c r="D1044" i="1" l="1"/>
  <c r="A1046" i="1"/>
  <c r="B1045" i="1"/>
  <c r="D1045" i="1" s="1"/>
  <c r="C1045" i="1"/>
  <c r="A1047" i="1" l="1"/>
  <c r="C1046" i="1"/>
  <c r="B1046" i="1"/>
  <c r="D1046" i="1" s="1"/>
  <c r="A1048" i="1" l="1"/>
  <c r="C1047" i="1"/>
  <c r="B1047" i="1"/>
  <c r="D1047" i="1" l="1"/>
  <c r="A1049" i="1"/>
  <c r="B1048" i="1"/>
  <c r="C1048" i="1"/>
  <c r="D1048" i="1" l="1"/>
  <c r="A1050" i="1"/>
  <c r="C1049" i="1"/>
  <c r="B1049" i="1"/>
  <c r="D1049" i="1" s="1"/>
  <c r="A1051" i="1" l="1"/>
  <c r="C1050" i="1"/>
  <c r="B1050" i="1"/>
  <c r="D1050" i="1" l="1"/>
  <c r="A1052" i="1"/>
  <c r="B1051" i="1"/>
  <c r="C1051" i="1"/>
  <c r="D1051" i="1" l="1"/>
  <c r="A1053" i="1"/>
  <c r="C1052" i="1"/>
  <c r="B1052" i="1"/>
  <c r="D1052" i="1" l="1"/>
  <c r="A1054" i="1"/>
  <c r="B1053" i="1"/>
  <c r="C1053" i="1"/>
  <c r="D1053" i="1" l="1"/>
  <c r="A1055" i="1"/>
  <c r="B1054" i="1"/>
  <c r="D1054" i="1" s="1"/>
  <c r="C1054" i="1"/>
  <c r="A1056" i="1" l="1"/>
  <c r="C1055" i="1"/>
  <c r="B1055" i="1"/>
  <c r="D1055" i="1" l="1"/>
  <c r="A1057" i="1"/>
  <c r="C1056" i="1"/>
  <c r="B1056" i="1"/>
  <c r="D1056" i="1" s="1"/>
  <c r="A1058" i="1" l="1"/>
  <c r="C1057" i="1"/>
  <c r="B1057" i="1"/>
  <c r="D1057" i="1" l="1"/>
  <c r="A1059" i="1"/>
  <c r="C1058" i="1"/>
  <c r="B1058" i="1"/>
  <c r="D1058" i="1" s="1"/>
  <c r="A1060" i="1" l="1"/>
  <c r="C1059" i="1"/>
  <c r="B1059" i="1"/>
  <c r="D1059" i="1" l="1"/>
  <c r="A1061" i="1"/>
  <c r="B1060" i="1"/>
  <c r="D1060" i="1" s="1"/>
  <c r="C1060" i="1"/>
  <c r="A1062" i="1" l="1"/>
  <c r="B1061" i="1"/>
  <c r="D1061" i="1" s="1"/>
  <c r="C1061" i="1"/>
  <c r="A1063" i="1" l="1"/>
  <c r="C1062" i="1"/>
  <c r="B1062" i="1"/>
  <c r="D1062" i="1" s="1"/>
  <c r="A1064" i="1" l="1"/>
  <c r="B1063" i="1"/>
  <c r="C1063" i="1"/>
  <c r="D1063" i="1" l="1"/>
  <c r="A1065" i="1"/>
  <c r="C1064" i="1"/>
  <c r="B1064" i="1"/>
  <c r="D1064" i="1" l="1"/>
  <c r="A1066" i="1"/>
  <c r="B1065" i="1"/>
  <c r="C1065" i="1"/>
  <c r="D1065" i="1" l="1"/>
  <c r="A1067" i="1"/>
  <c r="B1066" i="1"/>
  <c r="D1066" i="1" s="1"/>
  <c r="C1066" i="1"/>
  <c r="A1068" i="1" l="1"/>
  <c r="C1067" i="1"/>
  <c r="B1067" i="1"/>
  <c r="D1067" i="1" l="1"/>
  <c r="A1069" i="1"/>
  <c r="C1068" i="1"/>
  <c r="B1068" i="1"/>
  <c r="D1068" i="1" l="1"/>
  <c r="A1070" i="1"/>
  <c r="B1069" i="1"/>
  <c r="D1069" i="1" s="1"/>
  <c r="C1069" i="1"/>
  <c r="A1071" i="1" l="1"/>
  <c r="C1070" i="1"/>
  <c r="B1070" i="1"/>
  <c r="D1070" i="1" s="1"/>
  <c r="A1072" i="1" l="1"/>
  <c r="C1071" i="1"/>
  <c r="B1071" i="1"/>
  <c r="D1071" i="1" s="1"/>
  <c r="A1073" i="1" l="1"/>
  <c r="C1072" i="1"/>
  <c r="B1072" i="1"/>
  <c r="D1072" i="1" s="1"/>
  <c r="A1074" i="1" l="1"/>
  <c r="B1073" i="1"/>
  <c r="D1073" i="1" s="1"/>
  <c r="C1073" i="1"/>
  <c r="A1075" i="1" l="1"/>
  <c r="C1074" i="1"/>
  <c r="B1074" i="1"/>
  <c r="D1074" i="1" s="1"/>
  <c r="A1076" i="1" l="1"/>
  <c r="C1075" i="1"/>
  <c r="B1075" i="1"/>
  <c r="D1075" i="1" s="1"/>
  <c r="A1077" i="1" l="1"/>
  <c r="C1076" i="1"/>
  <c r="B1076" i="1"/>
  <c r="D1076" i="1" s="1"/>
  <c r="A1078" i="1" l="1"/>
  <c r="C1077" i="1"/>
  <c r="B1077" i="1"/>
  <c r="D1077" i="1" s="1"/>
  <c r="A1079" i="1" l="1"/>
  <c r="C1078" i="1"/>
  <c r="B1078" i="1"/>
  <c r="D1078" i="1"/>
  <c r="A1080" i="1" l="1"/>
  <c r="B1079" i="1"/>
  <c r="C1079" i="1"/>
  <c r="D1079" i="1" l="1"/>
  <c r="A1081" i="1"/>
  <c r="C1080" i="1"/>
  <c r="B1080" i="1"/>
  <c r="D1080" i="1" l="1"/>
  <c r="A1082" i="1"/>
  <c r="B1081" i="1"/>
  <c r="D1081" i="1"/>
  <c r="C1081" i="1"/>
  <c r="A1083" i="1" l="1"/>
  <c r="C1082" i="1"/>
  <c r="B1082" i="1"/>
  <c r="D1082" i="1" s="1"/>
  <c r="A1084" i="1" l="1"/>
  <c r="B1083" i="1"/>
  <c r="D1083" i="1" s="1"/>
  <c r="C1083" i="1"/>
  <c r="A1085" i="1" l="1"/>
  <c r="C1084" i="1"/>
  <c r="B1084" i="1"/>
  <c r="D1084" i="1" l="1"/>
  <c r="A1086" i="1"/>
  <c r="B1085" i="1"/>
  <c r="C1085" i="1"/>
  <c r="D1085" i="1" l="1"/>
  <c r="A1087" i="1"/>
  <c r="B1086" i="1"/>
  <c r="C1086" i="1"/>
  <c r="D1086" i="1" l="1"/>
  <c r="A1088" i="1"/>
  <c r="B1087" i="1"/>
  <c r="D1087" i="1" s="1"/>
  <c r="C1087" i="1"/>
  <c r="A1089" i="1" l="1"/>
  <c r="C1088" i="1"/>
  <c r="B1088" i="1"/>
  <c r="D1088" i="1" s="1"/>
  <c r="A1090" i="1" l="1"/>
  <c r="B1089" i="1"/>
  <c r="D1089" i="1" s="1"/>
  <c r="C1089" i="1"/>
  <c r="A1091" i="1" l="1"/>
  <c r="C1090" i="1"/>
  <c r="B1090" i="1"/>
  <c r="D1090" i="1" s="1"/>
  <c r="A1092" i="1" l="1"/>
  <c r="B1091" i="1"/>
  <c r="D1091" i="1" s="1"/>
  <c r="C1091" i="1"/>
  <c r="A1093" i="1" l="1"/>
  <c r="B1092" i="1"/>
  <c r="C1092" i="1"/>
  <c r="D1092" i="1" l="1"/>
  <c r="A1094" i="1"/>
  <c r="B1093" i="1"/>
  <c r="D1093" i="1" s="1"/>
  <c r="C1093" i="1"/>
  <c r="A1095" i="1" l="1"/>
  <c r="C1094" i="1"/>
  <c r="B1094" i="1"/>
  <c r="D1094" i="1" l="1"/>
  <c r="A1096" i="1"/>
  <c r="C1095" i="1"/>
  <c r="B1095" i="1"/>
  <c r="D1095" i="1" l="1"/>
  <c r="A1097" i="1"/>
  <c r="C1096" i="1"/>
  <c r="B1096" i="1"/>
  <c r="D1096" i="1" l="1"/>
  <c r="A1098" i="1"/>
  <c r="C1097" i="1"/>
  <c r="B1097" i="1"/>
  <c r="D1097" i="1" s="1"/>
  <c r="A1099" i="1" l="1"/>
  <c r="C1098" i="1"/>
  <c r="B1098" i="1"/>
  <c r="D1098" i="1" l="1"/>
  <c r="A1100" i="1"/>
  <c r="C1099" i="1"/>
  <c r="B1099" i="1"/>
  <c r="D1099" i="1" l="1"/>
  <c r="A1101" i="1"/>
  <c r="C1100" i="1"/>
  <c r="B1100" i="1"/>
  <c r="D1100" i="1" s="1"/>
  <c r="A1102" i="1" l="1"/>
  <c r="B1101" i="1"/>
  <c r="D1101" i="1" s="1"/>
  <c r="C1101" i="1"/>
  <c r="A1103" i="1" l="1"/>
  <c r="C1102" i="1"/>
  <c r="B1102" i="1"/>
  <c r="D1102" i="1" l="1"/>
  <c r="A1104" i="1"/>
  <c r="B1103" i="1"/>
  <c r="D1103" i="1" s="1"/>
  <c r="C1103" i="1"/>
  <c r="A1105" i="1" l="1"/>
  <c r="C1104" i="1"/>
  <c r="B1104" i="1"/>
  <c r="D1104" i="1" s="1"/>
  <c r="A1106" i="1" l="1"/>
  <c r="C1105" i="1"/>
  <c r="B1105" i="1"/>
  <c r="D1105" i="1" s="1"/>
  <c r="A1107" i="1" l="1"/>
  <c r="C1106" i="1"/>
  <c r="B1106" i="1"/>
  <c r="D1106" i="1" s="1"/>
  <c r="A1108" i="1" l="1"/>
  <c r="C1107" i="1"/>
  <c r="B1107" i="1"/>
  <c r="D1107" i="1" s="1"/>
  <c r="A1109" i="1" l="1"/>
  <c r="C1108" i="1"/>
  <c r="B1108" i="1"/>
  <c r="D1108" i="1" l="1"/>
  <c r="A1110" i="1"/>
  <c r="C1109" i="1"/>
  <c r="B1109" i="1"/>
  <c r="D1109" i="1" s="1"/>
  <c r="A1111" i="1" l="1"/>
  <c r="C1110" i="1"/>
  <c r="B1110" i="1"/>
  <c r="D1110" i="1" l="1"/>
  <c r="A1112" i="1"/>
  <c r="C1111" i="1"/>
  <c r="B1111" i="1"/>
  <c r="D1111" i="1" s="1"/>
  <c r="A1113" i="1" l="1"/>
  <c r="C1112" i="1"/>
  <c r="B1112" i="1"/>
  <c r="D1112" i="1" l="1"/>
  <c r="A1114" i="1"/>
  <c r="C1113" i="1"/>
  <c r="B1113" i="1"/>
  <c r="D1113" i="1" s="1"/>
  <c r="A1115" i="1" l="1"/>
  <c r="B1114" i="1"/>
  <c r="D1114" i="1" s="1"/>
  <c r="C1114" i="1"/>
  <c r="A1116" i="1" l="1"/>
  <c r="B1115" i="1"/>
  <c r="C1115" i="1"/>
  <c r="D1115" i="1" l="1"/>
  <c r="A1117" i="1"/>
  <c r="C1116" i="1"/>
  <c r="B1116" i="1"/>
  <c r="D1116" i="1" l="1"/>
  <c r="A1118" i="1"/>
  <c r="C1117" i="1"/>
  <c r="B1117" i="1"/>
  <c r="D1117" i="1" s="1"/>
  <c r="A1119" i="1" l="1"/>
  <c r="C1118" i="1"/>
  <c r="B1118" i="1"/>
  <c r="D1118" i="1" l="1"/>
  <c r="A1120" i="1"/>
  <c r="B1119" i="1"/>
  <c r="C1119" i="1"/>
  <c r="D1119" i="1" l="1"/>
  <c r="A1121" i="1"/>
  <c r="B1120" i="1"/>
  <c r="D1120" i="1" s="1"/>
  <c r="C1120" i="1"/>
  <c r="A1122" i="1" l="1"/>
  <c r="B1121" i="1"/>
  <c r="C1121" i="1"/>
  <c r="D1121" i="1"/>
  <c r="A1123" i="1" l="1"/>
  <c r="C1122" i="1"/>
  <c r="B1122" i="1"/>
  <c r="D1122" i="1" s="1"/>
  <c r="A1124" i="1" l="1"/>
  <c r="C1123" i="1"/>
  <c r="B1123" i="1"/>
  <c r="D1123" i="1" s="1"/>
  <c r="A1125" i="1" l="1"/>
  <c r="B1124" i="1"/>
  <c r="D1124" i="1" s="1"/>
  <c r="C1124" i="1"/>
  <c r="A1126" i="1" l="1"/>
  <c r="C1125" i="1"/>
  <c r="B1125" i="1"/>
  <c r="D1125" i="1" l="1"/>
  <c r="A1127" i="1"/>
  <c r="B1126" i="1"/>
  <c r="C1126" i="1"/>
  <c r="D1126" i="1" l="1"/>
  <c r="A1128" i="1"/>
  <c r="C1127" i="1"/>
  <c r="B1127" i="1"/>
  <c r="D1127" i="1" l="1"/>
  <c r="A1129" i="1"/>
  <c r="C1128" i="1"/>
  <c r="B1128" i="1"/>
  <c r="D1128" i="1" l="1"/>
  <c r="A1130" i="1"/>
  <c r="C1129" i="1"/>
  <c r="B1129" i="1"/>
  <c r="D1129" i="1" l="1"/>
  <c r="A1131" i="1"/>
  <c r="C1130" i="1"/>
  <c r="B1130" i="1"/>
  <c r="D1130" i="1" s="1"/>
  <c r="A1132" i="1" l="1"/>
  <c r="C1131" i="1"/>
  <c r="B1131" i="1"/>
  <c r="D1131" i="1" s="1"/>
  <c r="A1133" i="1" l="1"/>
  <c r="C1132" i="1"/>
  <c r="B1132" i="1"/>
  <c r="D1132" i="1" l="1"/>
  <c r="A1134" i="1"/>
  <c r="C1133" i="1"/>
  <c r="B1133" i="1"/>
  <c r="D1133" i="1" l="1"/>
  <c r="A1135" i="1"/>
  <c r="B1134" i="1"/>
  <c r="D1134" i="1" s="1"/>
  <c r="C1134" i="1"/>
  <c r="A1136" i="1" l="1"/>
  <c r="B1135" i="1"/>
  <c r="D1135" i="1" s="1"/>
  <c r="C1135" i="1"/>
  <c r="A1137" i="1" l="1"/>
  <c r="C1136" i="1"/>
  <c r="B1136" i="1"/>
  <c r="D1136" i="1" s="1"/>
  <c r="A1138" i="1" l="1"/>
  <c r="C1137" i="1"/>
  <c r="B1137" i="1"/>
  <c r="D1137" i="1" s="1"/>
  <c r="A1139" i="1" l="1"/>
  <c r="B1138" i="1"/>
  <c r="D1138" i="1" s="1"/>
  <c r="C1138" i="1"/>
  <c r="A1140" i="1" l="1"/>
  <c r="B1139" i="1"/>
  <c r="C1139" i="1"/>
  <c r="D1139" i="1" l="1"/>
  <c r="A1141" i="1"/>
  <c r="B1140" i="1"/>
  <c r="D1140" i="1" s="1"/>
  <c r="C1140" i="1"/>
  <c r="A1142" i="1" l="1"/>
  <c r="B1141" i="1"/>
  <c r="D1141" i="1" s="1"/>
  <c r="C1141" i="1"/>
  <c r="A1143" i="1" l="1"/>
  <c r="B1142" i="1"/>
  <c r="C1142" i="1"/>
  <c r="D1142" i="1" l="1"/>
  <c r="A1144" i="1"/>
  <c r="C1143" i="1"/>
  <c r="B1143" i="1"/>
  <c r="D1143" i="1" s="1"/>
  <c r="A1145" i="1" l="1"/>
  <c r="C1144" i="1"/>
  <c r="B1144" i="1"/>
  <c r="D1144" i="1" l="1"/>
  <c r="A1146" i="1"/>
  <c r="C1145" i="1"/>
  <c r="B1145" i="1"/>
  <c r="D1145" i="1" s="1"/>
  <c r="A1147" i="1" l="1"/>
  <c r="B1146" i="1"/>
  <c r="C1146" i="1"/>
  <c r="D1146" i="1" l="1"/>
  <c r="A1148" i="1"/>
  <c r="C1147" i="1"/>
  <c r="B1147" i="1"/>
  <c r="D1147" i="1" s="1"/>
  <c r="A1149" i="1" l="1"/>
  <c r="B1148" i="1"/>
  <c r="D1148" i="1" s="1"/>
  <c r="C1148" i="1"/>
  <c r="A1150" i="1" l="1"/>
  <c r="C1149" i="1"/>
  <c r="B1149" i="1"/>
  <c r="D1149" i="1" s="1"/>
  <c r="A1151" i="1" l="1"/>
  <c r="B1150" i="1"/>
  <c r="C1150" i="1"/>
  <c r="D1150" i="1"/>
  <c r="A1152" i="1" l="1"/>
  <c r="B1151" i="1"/>
  <c r="D1151" i="1" s="1"/>
  <c r="C1151" i="1"/>
  <c r="A1153" i="1" l="1"/>
  <c r="C1152" i="1"/>
  <c r="B1152" i="1"/>
  <c r="D1152" i="1" s="1"/>
  <c r="A1154" i="1" l="1"/>
  <c r="C1153" i="1"/>
  <c r="B1153" i="1"/>
  <c r="D1153" i="1" s="1"/>
  <c r="A1155" i="1" l="1"/>
  <c r="B1154" i="1"/>
  <c r="C1154" i="1"/>
  <c r="D1154" i="1" l="1"/>
  <c r="A1156" i="1"/>
  <c r="C1155" i="1"/>
  <c r="B1155" i="1"/>
  <c r="D1155" i="1" s="1"/>
  <c r="A1157" i="1" l="1"/>
  <c r="C1156" i="1"/>
  <c r="B1156" i="1"/>
  <c r="D1156" i="1" s="1"/>
  <c r="A1158" i="1" l="1"/>
  <c r="C1157" i="1"/>
  <c r="B1157" i="1"/>
  <c r="D1157" i="1" s="1"/>
  <c r="A1159" i="1" l="1"/>
  <c r="B1158" i="1"/>
  <c r="C1158" i="1"/>
  <c r="D1158" i="1" l="1"/>
  <c r="A1160" i="1"/>
  <c r="C1159" i="1"/>
  <c r="B1159" i="1"/>
  <c r="D1159" i="1" l="1"/>
  <c r="A1161" i="1"/>
  <c r="C1160" i="1"/>
  <c r="B1160" i="1"/>
  <c r="D1160" i="1" s="1"/>
  <c r="A1162" i="1" l="1"/>
  <c r="C1161" i="1"/>
  <c r="B1161" i="1"/>
  <c r="D1161" i="1" l="1"/>
  <c r="A1163" i="1"/>
  <c r="C1162" i="1"/>
  <c r="B1162" i="1"/>
  <c r="D1162" i="1" s="1"/>
  <c r="A1164" i="1" l="1"/>
  <c r="C1163" i="1"/>
  <c r="B1163" i="1"/>
  <c r="D1163" i="1" s="1"/>
  <c r="A1165" i="1" l="1"/>
  <c r="B1164" i="1"/>
  <c r="C1164" i="1"/>
  <c r="D1164" i="1"/>
  <c r="A1166" i="1" l="1"/>
  <c r="C1165" i="1"/>
  <c r="B1165" i="1"/>
  <c r="D1165" i="1" l="1"/>
  <c r="A1167" i="1"/>
  <c r="B1166" i="1"/>
  <c r="C1166" i="1"/>
  <c r="D1166" i="1" l="1"/>
  <c r="A1168" i="1"/>
  <c r="C1167" i="1"/>
  <c r="B1167" i="1"/>
  <c r="D1167" i="1" s="1"/>
  <c r="A1169" i="1" l="1"/>
  <c r="B1168" i="1"/>
  <c r="C1168" i="1"/>
  <c r="D1168" i="1" l="1"/>
  <c r="A1170" i="1"/>
  <c r="B1169" i="1"/>
  <c r="D1169" i="1" s="1"/>
  <c r="C1169" i="1"/>
  <c r="A1171" i="1" l="1"/>
  <c r="C1170" i="1"/>
  <c r="B1170" i="1"/>
  <c r="D1170" i="1" l="1"/>
  <c r="A1172" i="1"/>
  <c r="C1171" i="1"/>
  <c r="B1171" i="1"/>
  <c r="D1171" i="1" s="1"/>
  <c r="A1173" i="1" l="1"/>
  <c r="B1172" i="1"/>
  <c r="C1172" i="1"/>
  <c r="D1172" i="1"/>
  <c r="A1174" i="1" l="1"/>
  <c r="C1173" i="1"/>
  <c r="B1173" i="1"/>
  <c r="D1173" i="1" s="1"/>
  <c r="A1175" i="1" l="1"/>
  <c r="C1174" i="1"/>
  <c r="B1174" i="1"/>
  <c r="D1174" i="1" l="1"/>
  <c r="A1176" i="1"/>
  <c r="B1175" i="1"/>
  <c r="D1175" i="1" s="1"/>
  <c r="C1175" i="1"/>
  <c r="A1177" i="1" l="1"/>
  <c r="C1176" i="1"/>
  <c r="B1176" i="1"/>
  <c r="D1176" i="1" l="1"/>
  <c r="A1178" i="1"/>
  <c r="B1177" i="1"/>
  <c r="D1177" i="1" s="1"/>
  <c r="C1177" i="1"/>
  <c r="A1179" i="1" l="1"/>
  <c r="B1178" i="1"/>
  <c r="C1178" i="1"/>
  <c r="D1178" i="1"/>
  <c r="A1180" i="1" l="1"/>
  <c r="B1179" i="1"/>
  <c r="D1179" i="1" s="1"/>
  <c r="C1179" i="1"/>
  <c r="A1181" i="1" l="1"/>
  <c r="B1180" i="1"/>
  <c r="C1180" i="1"/>
  <c r="D1180" i="1" l="1"/>
  <c r="A1182" i="1"/>
  <c r="B1181" i="1"/>
  <c r="D1181" i="1" s="1"/>
  <c r="C1181" i="1"/>
  <c r="A1183" i="1" l="1"/>
  <c r="B1182" i="1"/>
  <c r="C1182" i="1"/>
  <c r="D1182" i="1" l="1"/>
  <c r="A1184" i="1"/>
  <c r="B1183" i="1"/>
  <c r="D1183" i="1" s="1"/>
  <c r="C1183" i="1"/>
  <c r="A1185" i="1" l="1"/>
  <c r="C1184" i="1"/>
  <c r="B1184" i="1"/>
  <c r="D1184" i="1" l="1"/>
  <c r="A1186" i="1"/>
  <c r="B1185" i="1"/>
  <c r="C1185" i="1"/>
  <c r="D1185" i="1" l="1"/>
  <c r="A1187" i="1"/>
  <c r="B1186" i="1"/>
  <c r="C1186" i="1"/>
  <c r="D1186" i="1" l="1"/>
  <c r="A1188" i="1"/>
  <c r="B1187" i="1"/>
  <c r="D1187" i="1" s="1"/>
  <c r="C1187" i="1"/>
  <c r="A1189" i="1" l="1"/>
  <c r="C1188" i="1"/>
  <c r="B1188" i="1"/>
  <c r="D1188" i="1" s="1"/>
  <c r="A1190" i="1" l="1"/>
  <c r="C1189" i="1"/>
  <c r="B1189" i="1"/>
  <c r="D1189" i="1" s="1"/>
  <c r="A1191" i="1" l="1"/>
  <c r="C1190" i="1"/>
  <c r="B1190" i="1"/>
  <c r="D1190" i="1" s="1"/>
  <c r="A1192" i="1" l="1"/>
  <c r="C1191" i="1"/>
  <c r="B1191" i="1"/>
  <c r="D1191" i="1" l="1"/>
  <c r="A1193" i="1"/>
  <c r="C1192" i="1"/>
  <c r="B1192" i="1"/>
  <c r="D1192" i="1" l="1"/>
  <c r="A1194" i="1"/>
  <c r="C1193" i="1"/>
  <c r="B1193" i="1"/>
  <c r="D1193" i="1" s="1"/>
  <c r="A1195" i="1" l="1"/>
  <c r="C1194" i="1"/>
  <c r="B1194" i="1"/>
  <c r="D1194" i="1" s="1"/>
  <c r="A1196" i="1" l="1"/>
  <c r="C1195" i="1"/>
  <c r="B1195" i="1"/>
  <c r="D1195" i="1" s="1"/>
  <c r="A1197" i="1" l="1"/>
  <c r="C1196" i="1"/>
  <c r="B1196" i="1"/>
  <c r="D1196" i="1"/>
  <c r="A1198" i="1" l="1"/>
  <c r="B1197" i="1"/>
  <c r="D1197" i="1" s="1"/>
  <c r="C1197" i="1"/>
  <c r="A1199" i="1" l="1"/>
  <c r="C1198" i="1"/>
  <c r="B1198" i="1"/>
  <c r="D1198" i="1" s="1"/>
  <c r="A1200" i="1" l="1"/>
  <c r="C1199" i="1"/>
  <c r="B1199" i="1"/>
  <c r="D1199" i="1" s="1"/>
  <c r="A1201" i="1" l="1"/>
  <c r="C1200" i="1"/>
  <c r="B1200" i="1"/>
  <c r="D1200" i="1" l="1"/>
  <c r="A1202" i="1"/>
  <c r="C1201" i="1"/>
  <c r="B1201" i="1"/>
  <c r="D1201" i="1" s="1"/>
  <c r="A1203" i="1" l="1"/>
  <c r="C1202" i="1"/>
  <c r="B1202" i="1"/>
  <c r="D1202" i="1" s="1"/>
  <c r="A1204" i="1" l="1"/>
  <c r="B1203" i="1"/>
  <c r="D1203" i="1" s="1"/>
  <c r="C1203" i="1"/>
  <c r="A1205" i="1" l="1"/>
  <c r="C1204" i="1"/>
  <c r="B1204" i="1"/>
  <c r="D1204" i="1" s="1"/>
  <c r="A1206" i="1" l="1"/>
  <c r="C1205" i="1"/>
  <c r="B1205" i="1"/>
  <c r="D1205" i="1" s="1"/>
  <c r="A1207" i="1" l="1"/>
  <c r="C1206" i="1"/>
  <c r="B1206" i="1"/>
  <c r="D1206" i="1" l="1"/>
  <c r="A1208" i="1"/>
  <c r="B1207" i="1"/>
  <c r="C1207" i="1"/>
  <c r="D1207" i="1" l="1"/>
  <c r="A1209" i="1"/>
  <c r="B1208" i="1"/>
  <c r="C1208" i="1"/>
  <c r="D1208" i="1" l="1"/>
  <c r="A1210" i="1"/>
  <c r="C1209" i="1"/>
  <c r="B1209" i="1"/>
  <c r="D1209" i="1" l="1"/>
  <c r="A1211" i="1"/>
  <c r="C1210" i="1"/>
  <c r="B1210" i="1"/>
  <c r="D1210" i="1" s="1"/>
  <c r="A1212" i="1" l="1"/>
  <c r="C1211" i="1"/>
  <c r="B1211" i="1"/>
  <c r="D1211" i="1" s="1"/>
  <c r="A1213" i="1" l="1"/>
  <c r="C1212" i="1"/>
  <c r="B1212" i="1"/>
  <c r="D1212" i="1" s="1"/>
  <c r="A1214" i="1" l="1"/>
  <c r="C1213" i="1"/>
  <c r="B1213" i="1"/>
  <c r="D1213" i="1" s="1"/>
  <c r="A1215" i="1" l="1"/>
  <c r="C1214" i="1"/>
  <c r="B1214" i="1"/>
  <c r="D1214" i="1" s="1"/>
  <c r="A1216" i="1" l="1"/>
  <c r="C1215" i="1"/>
  <c r="B1215" i="1"/>
  <c r="D1215" i="1" s="1"/>
  <c r="A1217" i="1" l="1"/>
  <c r="B1216" i="1"/>
  <c r="D1216" i="1" s="1"/>
  <c r="C1216" i="1"/>
  <c r="A1218" i="1" l="1"/>
  <c r="C1217" i="1"/>
  <c r="B1217" i="1"/>
  <c r="D1217" i="1" s="1"/>
  <c r="A1219" i="1" l="1"/>
  <c r="B1218" i="1"/>
  <c r="C1218" i="1"/>
  <c r="D1218" i="1" l="1"/>
  <c r="A1220" i="1"/>
  <c r="B1219" i="1"/>
  <c r="D1219" i="1" s="1"/>
  <c r="C1219" i="1"/>
  <c r="A1221" i="1" l="1"/>
  <c r="C1220" i="1"/>
  <c r="B1220" i="1"/>
  <c r="D1220" i="1" s="1"/>
  <c r="A1222" i="1" l="1"/>
  <c r="C1221" i="1"/>
  <c r="B1221" i="1"/>
  <c r="D1221" i="1" s="1"/>
  <c r="A1223" i="1" l="1"/>
  <c r="C1222" i="1"/>
  <c r="B1222" i="1"/>
  <c r="D1222" i="1" s="1"/>
  <c r="A1224" i="1" l="1"/>
  <c r="C1223" i="1"/>
  <c r="B1223" i="1"/>
  <c r="D1223" i="1" l="1"/>
  <c r="A1225" i="1"/>
  <c r="C1224" i="1"/>
  <c r="B1224" i="1"/>
  <c r="D1224" i="1" l="1"/>
  <c r="A1226" i="1"/>
  <c r="B1225" i="1"/>
  <c r="C1225" i="1"/>
  <c r="D1225" i="1" l="1"/>
  <c r="A1227" i="1"/>
  <c r="C1226" i="1"/>
  <c r="B1226" i="1"/>
  <c r="D1226" i="1" s="1"/>
  <c r="A1228" i="1" l="1"/>
  <c r="B1227" i="1"/>
  <c r="D1227" i="1" s="1"/>
  <c r="C1227" i="1"/>
  <c r="A1229" i="1" l="1"/>
  <c r="C1228" i="1"/>
  <c r="B1228" i="1"/>
  <c r="D1228" i="1" l="1"/>
  <c r="A1230" i="1"/>
  <c r="C1229" i="1"/>
  <c r="B1229" i="1"/>
  <c r="D1229" i="1" s="1"/>
  <c r="A1231" i="1" l="1"/>
  <c r="B1230" i="1"/>
  <c r="D1230" i="1" s="1"/>
  <c r="C1230" i="1"/>
  <c r="A1232" i="1" l="1"/>
  <c r="B1231" i="1"/>
  <c r="C1231" i="1"/>
  <c r="D1231" i="1" l="1"/>
  <c r="A1233" i="1"/>
  <c r="C1232" i="1"/>
  <c r="B1232" i="1"/>
  <c r="D1232" i="1" s="1"/>
  <c r="A1234" i="1" l="1"/>
  <c r="C1233" i="1"/>
  <c r="B1233" i="1"/>
  <c r="D1233" i="1" s="1"/>
  <c r="A1235" i="1" l="1"/>
  <c r="B1234" i="1"/>
  <c r="D1234" i="1" s="1"/>
  <c r="C1234" i="1"/>
  <c r="A1236" i="1" l="1"/>
  <c r="C1235" i="1"/>
  <c r="B1235" i="1"/>
  <c r="D1235" i="1" s="1"/>
  <c r="A1237" i="1" l="1"/>
  <c r="B1236" i="1"/>
  <c r="C1236" i="1"/>
  <c r="D1236" i="1" l="1"/>
  <c r="A1238" i="1"/>
  <c r="B1237" i="1"/>
  <c r="D1237" i="1" s="1"/>
  <c r="C1237" i="1"/>
  <c r="A1239" i="1" l="1"/>
  <c r="B1238" i="1"/>
  <c r="D1238" i="1" s="1"/>
  <c r="C1238" i="1"/>
  <c r="A1240" i="1" l="1"/>
  <c r="C1239" i="1"/>
  <c r="B1239" i="1"/>
  <c r="D1239" i="1" l="1"/>
  <c r="A1241" i="1"/>
  <c r="B1240" i="1"/>
  <c r="D1240" i="1" s="1"/>
  <c r="C1240" i="1"/>
  <c r="A1242" i="1" l="1"/>
  <c r="C1241" i="1"/>
  <c r="B1241" i="1"/>
  <c r="D1241" i="1" s="1"/>
  <c r="A1243" i="1" l="1"/>
  <c r="B1242" i="1"/>
  <c r="D1242" i="1" s="1"/>
  <c r="C1242" i="1"/>
  <c r="A1244" i="1" l="1"/>
  <c r="C1243" i="1"/>
  <c r="B1243" i="1"/>
  <c r="D1243" i="1" l="1"/>
  <c r="A1245" i="1"/>
  <c r="C1244" i="1"/>
  <c r="B1244" i="1"/>
  <c r="D1244" i="1" l="1"/>
  <c r="A1246" i="1"/>
  <c r="B1245" i="1"/>
  <c r="D1245" i="1" s="1"/>
  <c r="C1245" i="1"/>
  <c r="A1247" i="1" l="1"/>
  <c r="C1246" i="1"/>
  <c r="B1246" i="1"/>
  <c r="D1246" i="1" s="1"/>
  <c r="A1248" i="1" l="1"/>
  <c r="C1247" i="1"/>
  <c r="B1247" i="1"/>
  <c r="D1247" i="1" l="1"/>
  <c r="A1249" i="1"/>
  <c r="C1248" i="1"/>
  <c r="B1248" i="1"/>
  <c r="D1248" i="1" s="1"/>
  <c r="A1250" i="1" l="1"/>
  <c r="C1249" i="1"/>
  <c r="B1249" i="1"/>
  <c r="D1249" i="1" s="1"/>
  <c r="A1251" i="1" l="1"/>
  <c r="B1250" i="1"/>
  <c r="D1250" i="1" s="1"/>
  <c r="C1250" i="1"/>
  <c r="A1252" i="1" l="1"/>
  <c r="C1251" i="1"/>
  <c r="B1251" i="1"/>
  <c r="D1251" i="1" s="1"/>
  <c r="A1253" i="1" l="1"/>
  <c r="C1252" i="1"/>
  <c r="B1252" i="1"/>
  <c r="D1252" i="1" l="1"/>
  <c r="A1254" i="1"/>
  <c r="B1253" i="1"/>
  <c r="C1253" i="1"/>
  <c r="D1253" i="1" l="1"/>
  <c r="A1255" i="1"/>
  <c r="C1254" i="1"/>
  <c r="B1254" i="1"/>
  <c r="D1254" i="1" s="1"/>
  <c r="A1256" i="1" l="1"/>
  <c r="B1255" i="1"/>
  <c r="C1255" i="1"/>
  <c r="D1255" i="1"/>
  <c r="A1257" i="1" l="1"/>
  <c r="C1256" i="1"/>
  <c r="B1256" i="1"/>
  <c r="D1256" i="1" s="1"/>
  <c r="A1258" i="1" l="1"/>
  <c r="B1257" i="1"/>
  <c r="D1257" i="1" s="1"/>
  <c r="C1257" i="1"/>
  <c r="A1259" i="1" l="1"/>
  <c r="C1258" i="1"/>
  <c r="B1258" i="1"/>
  <c r="D1258" i="1" s="1"/>
  <c r="A1260" i="1" l="1"/>
  <c r="C1259" i="1"/>
  <c r="B1259" i="1"/>
  <c r="D1259" i="1" s="1"/>
  <c r="A1261" i="1" l="1"/>
  <c r="C1260" i="1"/>
  <c r="B1260" i="1"/>
  <c r="D1260" i="1" s="1"/>
  <c r="A1262" i="1" l="1"/>
  <c r="C1261" i="1"/>
  <c r="B1261" i="1"/>
  <c r="D1261" i="1"/>
  <c r="A1263" i="1" l="1"/>
  <c r="C1262" i="1"/>
  <c r="B1262" i="1"/>
  <c r="D1262" i="1" s="1"/>
  <c r="A1264" i="1" l="1"/>
  <c r="B1263" i="1"/>
  <c r="C1263" i="1"/>
  <c r="D1263" i="1" l="1"/>
  <c r="A1265" i="1"/>
  <c r="C1264" i="1"/>
  <c r="B1264" i="1"/>
  <c r="D1264" i="1" s="1"/>
  <c r="A1266" i="1" l="1"/>
  <c r="C1265" i="1"/>
  <c r="B1265" i="1"/>
  <c r="D1265" i="1" s="1"/>
  <c r="A1267" i="1" l="1"/>
  <c r="C1266" i="1"/>
  <c r="B1266" i="1"/>
  <c r="D1266" i="1"/>
  <c r="A1268" i="1" l="1"/>
  <c r="C1267" i="1"/>
  <c r="B1267" i="1"/>
  <c r="D1267" i="1" s="1"/>
  <c r="A1269" i="1" l="1"/>
  <c r="C1268" i="1"/>
  <c r="B1268" i="1"/>
  <c r="D1268" i="1" s="1"/>
  <c r="A1270" i="1" l="1"/>
  <c r="C1269" i="1"/>
  <c r="B1269" i="1"/>
  <c r="D1269" i="1" l="1"/>
  <c r="A1271" i="1"/>
  <c r="C1270" i="1"/>
  <c r="B1270" i="1"/>
  <c r="D1270" i="1" s="1"/>
  <c r="A1272" i="1" l="1"/>
  <c r="B1271" i="1"/>
  <c r="D1271" i="1" s="1"/>
  <c r="C1271" i="1"/>
  <c r="A1273" i="1" l="1"/>
  <c r="C1272" i="1"/>
  <c r="B1272" i="1"/>
  <c r="D1272" i="1" s="1"/>
  <c r="A1274" i="1" l="1"/>
  <c r="B1273" i="1"/>
  <c r="D1273" i="1" s="1"/>
  <c r="C1273" i="1"/>
  <c r="A1275" i="1" l="1"/>
  <c r="C1274" i="1"/>
  <c r="B1274" i="1"/>
  <c r="D1274" i="1" s="1"/>
  <c r="A1276" i="1" l="1"/>
  <c r="C1275" i="1"/>
  <c r="B1275" i="1"/>
  <c r="D1275" i="1" s="1"/>
  <c r="A1277" i="1" l="1"/>
  <c r="B1276" i="1"/>
  <c r="D1276" i="1" s="1"/>
  <c r="C1276" i="1"/>
  <c r="A1278" i="1" l="1"/>
  <c r="C1277" i="1"/>
  <c r="B1277" i="1"/>
  <c r="D1277" i="1" l="1"/>
  <c r="A1279" i="1"/>
  <c r="C1278" i="1"/>
  <c r="B1278" i="1"/>
  <c r="D1278" i="1" s="1"/>
  <c r="A1280" i="1" l="1"/>
  <c r="C1279" i="1"/>
  <c r="B1279" i="1"/>
  <c r="D1279" i="1" l="1"/>
  <c r="A1281" i="1"/>
  <c r="C1280" i="1"/>
  <c r="B1280" i="1"/>
  <c r="D1280" i="1" s="1"/>
  <c r="A1282" i="1" l="1"/>
  <c r="B1281" i="1"/>
  <c r="D1281" i="1" s="1"/>
  <c r="C1281" i="1"/>
  <c r="A1283" i="1" l="1"/>
  <c r="C1282" i="1"/>
  <c r="B1282" i="1"/>
  <c r="D1282" i="1" s="1"/>
  <c r="A1284" i="1" l="1"/>
  <c r="B1283" i="1"/>
  <c r="D1283" i="1" s="1"/>
  <c r="C1283" i="1"/>
  <c r="A1285" i="1" l="1"/>
  <c r="C1284" i="1"/>
  <c r="B1284" i="1"/>
  <c r="D1284" i="1" l="1"/>
  <c r="A1286" i="1"/>
  <c r="C1285" i="1"/>
  <c r="B1285" i="1"/>
  <c r="D1285" i="1" l="1"/>
  <c r="A1287" i="1"/>
  <c r="C1286" i="1"/>
  <c r="B1286" i="1"/>
  <c r="D1286" i="1" s="1"/>
  <c r="A1288" i="1" l="1"/>
  <c r="C1287" i="1"/>
  <c r="B1287" i="1"/>
  <c r="D1287" i="1" l="1"/>
  <c r="A1289" i="1"/>
  <c r="C1288" i="1"/>
  <c r="B1288" i="1"/>
  <c r="D1288" i="1" s="1"/>
  <c r="A1290" i="1" l="1"/>
  <c r="B1289" i="1"/>
  <c r="D1289" i="1" s="1"/>
  <c r="C1289" i="1"/>
  <c r="A1291" i="1" l="1"/>
  <c r="C1290" i="1"/>
  <c r="B1290" i="1"/>
  <c r="D1290" i="1" s="1"/>
  <c r="A1292" i="1" l="1"/>
  <c r="C1291" i="1"/>
  <c r="B1291" i="1"/>
  <c r="D1291" i="1" s="1"/>
  <c r="A1293" i="1" l="1"/>
  <c r="B1292" i="1"/>
  <c r="D1292" i="1" s="1"/>
  <c r="C1292" i="1"/>
  <c r="A1294" i="1" l="1"/>
  <c r="C1293" i="1"/>
  <c r="B1293" i="1"/>
  <c r="D1293" i="1" l="1"/>
  <c r="A1295" i="1"/>
  <c r="C1294" i="1"/>
  <c r="B1294" i="1"/>
  <c r="D1294" i="1" s="1"/>
  <c r="A1296" i="1" l="1"/>
  <c r="C1295" i="1"/>
  <c r="B1295" i="1"/>
  <c r="D1295" i="1" l="1"/>
  <c r="A1297" i="1"/>
  <c r="C1296" i="1"/>
  <c r="B1296" i="1"/>
  <c r="D1296" i="1" s="1"/>
  <c r="A1298" i="1" l="1"/>
  <c r="B1297" i="1"/>
  <c r="D1297" i="1" s="1"/>
  <c r="C1297" i="1"/>
  <c r="A1299" i="1" l="1"/>
  <c r="B1298" i="1"/>
  <c r="C1298" i="1"/>
  <c r="D1298" i="1"/>
  <c r="A1300" i="1" l="1"/>
  <c r="C1299" i="1"/>
  <c r="B1299" i="1"/>
  <c r="D1299" i="1" s="1"/>
  <c r="A1301" i="1" l="1"/>
  <c r="C1300" i="1"/>
  <c r="B1300" i="1"/>
  <c r="D1300" i="1" s="1"/>
  <c r="A1302" i="1" l="1"/>
  <c r="C1301" i="1"/>
  <c r="B1301" i="1"/>
  <c r="D1301" i="1" l="1"/>
  <c r="A1303" i="1"/>
  <c r="C1302" i="1"/>
  <c r="B1302" i="1"/>
  <c r="D1302" i="1" s="1"/>
  <c r="A1304" i="1" l="1"/>
  <c r="C1303" i="1"/>
  <c r="B1303" i="1"/>
  <c r="D1303" i="1" s="1"/>
  <c r="A1305" i="1" l="1"/>
  <c r="C1304" i="1"/>
  <c r="B1304" i="1"/>
  <c r="D1304" i="1" s="1"/>
  <c r="A1306" i="1" l="1"/>
  <c r="B1305" i="1"/>
  <c r="D1305" i="1" s="1"/>
  <c r="C1305" i="1"/>
  <c r="A1307" i="1" l="1"/>
  <c r="C1306" i="1"/>
  <c r="B1306" i="1"/>
  <c r="D1306" i="1" s="1"/>
  <c r="A1308" i="1" l="1"/>
  <c r="B1307" i="1"/>
  <c r="D1307" i="1" s="1"/>
  <c r="C1307" i="1"/>
  <c r="A1309" i="1" l="1"/>
  <c r="B1308" i="1"/>
  <c r="C1308" i="1"/>
  <c r="D1308" i="1" l="1"/>
  <c r="A1310" i="1"/>
  <c r="C1309" i="1"/>
  <c r="B1309" i="1"/>
  <c r="D1309" i="1" l="1"/>
  <c r="A1311" i="1"/>
  <c r="C1310" i="1"/>
  <c r="B1310" i="1"/>
  <c r="D1310" i="1" s="1"/>
  <c r="A1312" i="1" l="1"/>
  <c r="B1311" i="1"/>
  <c r="C1311" i="1"/>
  <c r="D1311" i="1" l="1"/>
  <c r="A1313" i="1"/>
  <c r="C1312" i="1"/>
  <c r="B1312" i="1"/>
  <c r="D1312" i="1" s="1"/>
  <c r="A1314" i="1" l="1"/>
  <c r="C1313" i="1"/>
  <c r="B1313" i="1"/>
  <c r="D1313" i="1" s="1"/>
  <c r="A1315" i="1" l="1"/>
  <c r="B1314" i="1"/>
  <c r="C1314" i="1"/>
  <c r="D1314" i="1" l="1"/>
  <c r="A1316" i="1"/>
  <c r="B1315" i="1"/>
  <c r="D1315" i="1" s="1"/>
  <c r="C1315" i="1"/>
  <c r="A1317" i="1" l="1"/>
  <c r="B1316" i="1"/>
  <c r="D1316" i="1" s="1"/>
  <c r="C1316" i="1"/>
  <c r="A1318" i="1" l="1"/>
  <c r="C1317" i="1"/>
  <c r="B1317" i="1"/>
  <c r="D1317" i="1" l="1"/>
  <c r="A1319" i="1"/>
  <c r="C1318" i="1"/>
  <c r="B1318" i="1"/>
  <c r="D1318" i="1" s="1"/>
  <c r="A1320" i="1" l="1"/>
  <c r="C1319" i="1"/>
  <c r="B1319" i="1"/>
  <c r="D1319" i="1"/>
  <c r="A1321" i="1" l="1"/>
  <c r="B1320" i="1"/>
  <c r="D1320" i="1" s="1"/>
  <c r="C1320" i="1"/>
  <c r="A1322" i="1" l="1"/>
  <c r="B1321" i="1"/>
  <c r="D1321" i="1" s="1"/>
  <c r="C1321" i="1"/>
  <c r="A1323" i="1" l="1"/>
  <c r="C1322" i="1"/>
  <c r="B1322" i="1"/>
  <c r="D1322" i="1" s="1"/>
  <c r="A1324" i="1" l="1"/>
  <c r="B1323" i="1"/>
  <c r="D1323" i="1" s="1"/>
  <c r="C1323" i="1"/>
  <c r="A1325" i="1" l="1"/>
  <c r="C1324" i="1"/>
  <c r="B1324" i="1"/>
  <c r="D1324" i="1" s="1"/>
  <c r="A1326" i="1" l="1"/>
  <c r="C1325" i="1"/>
  <c r="B1325" i="1"/>
  <c r="D1325" i="1"/>
  <c r="A1327" i="1" l="1"/>
  <c r="B1326" i="1"/>
  <c r="D1326" i="1" s="1"/>
  <c r="C1326" i="1"/>
  <c r="A1328" i="1" l="1"/>
  <c r="C1327" i="1"/>
  <c r="B1327" i="1"/>
  <c r="D1327" i="1" l="1"/>
  <c r="A1329" i="1"/>
  <c r="C1328" i="1"/>
  <c r="B1328" i="1"/>
  <c r="D1328" i="1" s="1"/>
  <c r="A1330" i="1" l="1"/>
  <c r="B1329" i="1"/>
  <c r="D1329" i="1" s="1"/>
  <c r="C1329" i="1"/>
  <c r="A1331" i="1" l="1"/>
  <c r="B1330" i="1"/>
  <c r="C1330" i="1"/>
  <c r="D1330" i="1"/>
  <c r="A1332" i="1" l="1"/>
  <c r="C1331" i="1"/>
  <c r="B1331" i="1"/>
  <c r="D1331" i="1" s="1"/>
  <c r="A1333" i="1" l="1"/>
  <c r="B1332" i="1"/>
  <c r="C1332" i="1"/>
  <c r="D1332" i="1" l="1"/>
  <c r="A1334" i="1"/>
  <c r="C1333" i="1"/>
  <c r="B1333" i="1"/>
  <c r="D1333" i="1" l="1"/>
  <c r="A1335" i="1"/>
  <c r="B1334" i="1"/>
  <c r="D1334" i="1" s="1"/>
  <c r="C1334" i="1"/>
  <c r="A1336" i="1" l="1"/>
  <c r="B1335" i="1"/>
  <c r="C1335" i="1"/>
  <c r="D1335" i="1" l="1"/>
  <c r="A1337" i="1"/>
  <c r="B1336" i="1"/>
  <c r="D1336" i="1" s="1"/>
  <c r="C1336" i="1"/>
  <c r="A1338" i="1" l="1"/>
  <c r="C1337" i="1"/>
  <c r="B1337" i="1"/>
  <c r="D1337" i="1" s="1"/>
  <c r="A1339" i="1" l="1"/>
  <c r="C1338" i="1"/>
  <c r="B1338" i="1"/>
  <c r="D1338" i="1" s="1"/>
  <c r="A1340" i="1" l="1"/>
  <c r="B1339" i="1"/>
  <c r="D1339" i="1" s="1"/>
  <c r="C1339" i="1"/>
  <c r="A1341" i="1" l="1"/>
  <c r="B1340" i="1"/>
  <c r="C1340" i="1"/>
  <c r="D1340" i="1" l="1"/>
  <c r="A1342" i="1"/>
  <c r="C1341" i="1"/>
  <c r="B1341" i="1"/>
  <c r="D1341" i="1" l="1"/>
  <c r="A1343" i="1"/>
  <c r="C1342" i="1"/>
  <c r="B1342" i="1"/>
  <c r="D1342" i="1" s="1"/>
  <c r="A1344" i="1" l="1"/>
  <c r="B1343" i="1"/>
  <c r="C1343" i="1"/>
  <c r="D1343" i="1" l="1"/>
  <c r="A1345" i="1"/>
  <c r="C1344" i="1"/>
  <c r="B1344" i="1"/>
  <c r="D1344" i="1" l="1"/>
  <c r="A1346" i="1"/>
  <c r="C1345" i="1"/>
  <c r="B1345" i="1"/>
  <c r="D1345" i="1" s="1"/>
  <c r="A1347" i="1" l="1"/>
  <c r="C1346" i="1"/>
  <c r="B1346" i="1"/>
  <c r="D1346" i="1" s="1"/>
  <c r="A1348" i="1" l="1"/>
  <c r="B1347" i="1"/>
  <c r="D1347" i="1" s="1"/>
  <c r="C1347" i="1"/>
  <c r="A1349" i="1" l="1"/>
  <c r="B1348" i="1"/>
  <c r="D1348" i="1" s="1"/>
  <c r="C1348" i="1"/>
  <c r="A1350" i="1" l="1"/>
  <c r="C1349" i="1"/>
  <c r="B1349" i="1"/>
  <c r="D1349" i="1" l="1"/>
  <c r="A1351" i="1"/>
  <c r="B1350" i="1"/>
  <c r="C1350" i="1"/>
  <c r="D1350" i="1" l="1"/>
  <c r="A1352" i="1"/>
  <c r="B1351" i="1"/>
  <c r="D1351" i="1" s="1"/>
  <c r="C1351" i="1"/>
  <c r="A1353" i="1" l="1"/>
  <c r="C1352" i="1"/>
  <c r="B1352" i="1"/>
  <c r="D1352" i="1" s="1"/>
  <c r="A1354" i="1" l="1"/>
  <c r="C1353" i="1"/>
  <c r="B1353" i="1"/>
  <c r="D1353" i="1" s="1"/>
  <c r="A1355" i="1" l="1"/>
  <c r="C1354" i="1"/>
  <c r="B1354" i="1"/>
  <c r="D1354" i="1" s="1"/>
  <c r="A1356" i="1" l="1"/>
  <c r="C1355" i="1"/>
  <c r="B1355" i="1"/>
  <c r="D1355" i="1" s="1"/>
  <c r="A1357" i="1" l="1"/>
  <c r="B1356" i="1"/>
  <c r="D1356" i="1" s="1"/>
  <c r="C1356" i="1"/>
  <c r="A1358" i="1" l="1"/>
  <c r="C1357" i="1"/>
  <c r="B1357" i="1"/>
  <c r="D1357" i="1" s="1"/>
  <c r="A1359" i="1" l="1"/>
  <c r="C1358" i="1"/>
  <c r="B1358" i="1"/>
  <c r="D1358" i="1" s="1"/>
  <c r="A1360" i="1" l="1"/>
  <c r="C1359" i="1"/>
  <c r="B1359" i="1"/>
  <c r="D1359" i="1" s="1"/>
  <c r="A1361" i="1" l="1"/>
  <c r="C1360" i="1"/>
  <c r="B1360" i="1"/>
  <c r="D1360" i="1" s="1"/>
  <c r="A1362" i="1" l="1"/>
  <c r="C1361" i="1"/>
  <c r="B1361" i="1"/>
  <c r="D1361" i="1" s="1"/>
  <c r="A1363" i="1" l="1"/>
  <c r="B1362" i="1"/>
  <c r="C1362" i="1"/>
  <c r="D1362" i="1"/>
  <c r="A1364" i="1" l="1"/>
  <c r="C1363" i="1"/>
  <c r="B1363" i="1"/>
  <c r="D1363" i="1" l="1"/>
  <c r="A1365" i="1"/>
  <c r="B1364" i="1"/>
  <c r="D1364" i="1" s="1"/>
  <c r="C1364" i="1"/>
  <c r="A1366" i="1" l="1"/>
  <c r="C1365" i="1"/>
  <c r="B1365" i="1"/>
  <c r="D1365" i="1" l="1"/>
  <c r="A1367" i="1"/>
  <c r="B1366" i="1"/>
  <c r="D1366" i="1" s="1"/>
  <c r="C1366" i="1"/>
  <c r="A1368" i="1" l="1"/>
  <c r="C1367" i="1"/>
  <c r="B1367" i="1"/>
  <c r="D1367" i="1" l="1"/>
  <c r="A1369" i="1"/>
  <c r="B1368" i="1"/>
  <c r="C1368" i="1"/>
  <c r="D1368" i="1" l="1"/>
  <c r="A1370" i="1"/>
  <c r="B1369" i="1"/>
  <c r="D1369" i="1" s="1"/>
  <c r="C1369" i="1"/>
  <c r="A1371" i="1" l="1"/>
  <c r="C1370" i="1"/>
  <c r="B1370" i="1"/>
  <c r="D1370" i="1" l="1"/>
  <c r="A1372" i="1"/>
  <c r="C1371" i="1"/>
  <c r="B1371" i="1"/>
  <c r="D1371" i="1" s="1"/>
  <c r="A1373" i="1" l="1"/>
  <c r="C1372" i="1"/>
  <c r="B1372" i="1"/>
  <c r="D1372" i="1" l="1"/>
  <c r="A1374" i="1"/>
  <c r="C1373" i="1"/>
  <c r="B1373" i="1"/>
  <c r="D1373" i="1" s="1"/>
  <c r="A1375" i="1" l="1"/>
  <c r="C1374" i="1"/>
  <c r="B1374" i="1"/>
  <c r="D1374" i="1" s="1"/>
  <c r="A1376" i="1" l="1"/>
  <c r="C1375" i="1"/>
  <c r="B1375" i="1"/>
  <c r="D1375" i="1" s="1"/>
  <c r="A1377" i="1" l="1"/>
  <c r="B1376" i="1"/>
  <c r="D1376" i="1" s="1"/>
  <c r="C1376" i="1"/>
  <c r="A1378" i="1" l="1"/>
  <c r="B1377" i="1"/>
  <c r="D1377" i="1" s="1"/>
  <c r="C1377" i="1"/>
  <c r="A1379" i="1" l="1"/>
  <c r="C1378" i="1"/>
  <c r="B1378" i="1"/>
  <c r="D1378" i="1" s="1"/>
  <c r="A1380" i="1" l="1"/>
  <c r="B1379" i="1"/>
  <c r="D1379" i="1" s="1"/>
  <c r="C1379" i="1"/>
  <c r="A1381" i="1" l="1"/>
  <c r="B1380" i="1"/>
  <c r="D1380" i="1" s="1"/>
  <c r="C1380" i="1"/>
  <c r="A1382" i="1" l="1"/>
  <c r="C1381" i="1"/>
  <c r="B1381" i="1"/>
  <c r="D1381" i="1" s="1"/>
  <c r="A1383" i="1" l="1"/>
  <c r="B1382" i="1"/>
  <c r="D1382" i="1" s="1"/>
  <c r="C1382" i="1"/>
  <c r="A1384" i="1" l="1"/>
  <c r="C1383" i="1"/>
  <c r="B1383" i="1"/>
  <c r="D1383" i="1" l="1"/>
  <c r="A1385" i="1"/>
  <c r="C1384" i="1"/>
  <c r="B1384" i="1"/>
  <c r="D1384" i="1" l="1"/>
  <c r="A1386" i="1"/>
  <c r="B1385" i="1"/>
  <c r="D1385" i="1" s="1"/>
  <c r="C1385" i="1"/>
  <c r="A1387" i="1" l="1"/>
  <c r="C1386" i="1"/>
  <c r="B1386" i="1"/>
  <c r="D1386" i="1" s="1"/>
  <c r="A1388" i="1" l="1"/>
  <c r="C1387" i="1"/>
  <c r="B1387" i="1"/>
  <c r="D1387" i="1" s="1"/>
  <c r="A1389" i="1" l="1"/>
  <c r="B1388" i="1"/>
  <c r="D1388" i="1" s="1"/>
  <c r="C1388" i="1"/>
  <c r="A1390" i="1" l="1"/>
  <c r="C1389" i="1"/>
  <c r="B1389" i="1"/>
  <c r="D1389" i="1" s="1"/>
  <c r="A1391" i="1" l="1"/>
  <c r="B1390" i="1"/>
  <c r="D1390" i="1" s="1"/>
  <c r="C1390" i="1"/>
  <c r="A1392" i="1" l="1"/>
  <c r="C1391" i="1"/>
  <c r="B1391" i="1"/>
  <c r="D1391" i="1" s="1"/>
  <c r="A1393" i="1" l="1"/>
  <c r="B1392" i="1"/>
  <c r="D1392" i="1" s="1"/>
  <c r="C1392" i="1"/>
  <c r="A1394" i="1" l="1"/>
  <c r="B1393" i="1"/>
  <c r="D1393" i="1" s="1"/>
  <c r="C1393" i="1"/>
  <c r="A1395" i="1" l="1"/>
  <c r="C1394" i="1"/>
  <c r="B1394" i="1"/>
  <c r="D1394" i="1" l="1"/>
  <c r="A1396" i="1"/>
  <c r="B1395" i="1"/>
  <c r="D1395" i="1" s="1"/>
  <c r="C1395" i="1"/>
  <c r="A1397" i="1" l="1"/>
  <c r="C1396" i="1"/>
  <c r="B1396" i="1"/>
  <c r="D1396" i="1" s="1"/>
  <c r="A1398" i="1" l="1"/>
  <c r="B1397" i="1"/>
  <c r="C1397" i="1"/>
  <c r="D1397" i="1"/>
  <c r="A1399" i="1" l="1"/>
  <c r="C1398" i="1"/>
  <c r="B1398" i="1"/>
  <c r="D1398" i="1" s="1"/>
  <c r="A1400" i="1" l="1"/>
  <c r="C1399" i="1"/>
  <c r="B1399" i="1"/>
  <c r="D1399" i="1" l="1"/>
  <c r="A1401" i="1"/>
  <c r="C1400" i="1"/>
  <c r="B1400" i="1"/>
  <c r="D1400" i="1" l="1"/>
  <c r="A1402" i="1"/>
  <c r="C1401" i="1"/>
  <c r="B1401" i="1"/>
  <c r="D1401" i="1" s="1"/>
  <c r="A1403" i="1" l="1"/>
  <c r="B1402" i="1"/>
  <c r="D1402" i="1" s="1"/>
  <c r="C1402" i="1"/>
  <c r="A1404" i="1" l="1"/>
  <c r="C1403" i="1"/>
  <c r="B1403" i="1"/>
  <c r="D1403" i="1" s="1"/>
  <c r="A1405" i="1" l="1"/>
  <c r="C1404" i="1"/>
  <c r="B1404" i="1"/>
  <c r="D1404" i="1" s="1"/>
  <c r="A1406" i="1" l="1"/>
  <c r="C1405" i="1"/>
  <c r="B1405" i="1"/>
  <c r="D1405" i="1" l="1"/>
  <c r="A1407" i="1"/>
  <c r="B1406" i="1"/>
  <c r="D1406" i="1" s="1"/>
  <c r="C1406" i="1"/>
  <c r="A1408" i="1" l="1"/>
  <c r="C1407" i="1"/>
  <c r="B1407" i="1"/>
  <c r="D1407" i="1" l="1"/>
  <c r="A1409" i="1"/>
  <c r="C1408" i="1"/>
  <c r="B1408" i="1"/>
  <c r="D1408" i="1" s="1"/>
  <c r="A1410" i="1" l="1"/>
  <c r="C1409" i="1"/>
  <c r="B1409" i="1"/>
  <c r="D1409" i="1" l="1"/>
  <c r="A1411" i="1"/>
  <c r="C1410" i="1"/>
  <c r="B1410" i="1"/>
  <c r="D1410" i="1" l="1"/>
  <c r="A1412" i="1"/>
  <c r="B1411" i="1"/>
  <c r="C1411" i="1"/>
  <c r="D1411" i="1" l="1"/>
  <c r="A1413" i="1"/>
  <c r="C1412" i="1"/>
  <c r="B1412" i="1"/>
  <c r="D1412" i="1" s="1"/>
  <c r="A1414" i="1" l="1"/>
  <c r="B1413" i="1"/>
  <c r="D1413" i="1" s="1"/>
  <c r="C1413" i="1"/>
  <c r="A1415" i="1" l="1"/>
  <c r="C1414" i="1"/>
  <c r="B1414" i="1"/>
  <c r="D1414" i="1" s="1"/>
  <c r="A1416" i="1" l="1"/>
  <c r="C1415" i="1"/>
  <c r="B1415" i="1"/>
  <c r="D1415" i="1" s="1"/>
  <c r="A1417" i="1" l="1"/>
  <c r="C1416" i="1"/>
  <c r="B1416" i="1"/>
  <c r="D1416" i="1" l="1"/>
  <c r="A1418" i="1"/>
  <c r="B1417" i="1"/>
  <c r="C1417" i="1"/>
  <c r="D1417" i="1" l="1"/>
  <c r="A1419" i="1"/>
  <c r="B1418" i="1"/>
  <c r="C1418" i="1"/>
  <c r="D1418" i="1" l="1"/>
  <c r="A1420" i="1"/>
  <c r="C1419" i="1"/>
  <c r="B1419" i="1"/>
  <c r="D1419" i="1" s="1"/>
  <c r="A1421" i="1" l="1"/>
  <c r="B1420" i="1"/>
  <c r="C1420" i="1"/>
  <c r="D1420" i="1" l="1"/>
  <c r="A1422" i="1"/>
  <c r="C1421" i="1"/>
  <c r="B1421" i="1"/>
  <c r="D1421" i="1" s="1"/>
  <c r="A1423" i="1" l="1"/>
  <c r="B1422" i="1"/>
  <c r="D1422" i="1" s="1"/>
  <c r="C1422" i="1"/>
  <c r="A1424" i="1" l="1"/>
  <c r="B1423" i="1"/>
  <c r="C1423" i="1"/>
  <c r="D1423" i="1" l="1"/>
  <c r="A1425" i="1"/>
  <c r="C1424" i="1"/>
  <c r="B1424" i="1"/>
  <c r="D1424" i="1" l="1"/>
  <c r="A1426" i="1"/>
  <c r="B1425" i="1"/>
  <c r="D1425" i="1" s="1"/>
  <c r="C1425" i="1"/>
  <c r="A1427" i="1" l="1"/>
  <c r="C1426" i="1"/>
  <c r="B1426" i="1"/>
  <c r="D1426" i="1" l="1"/>
  <c r="A1428" i="1"/>
  <c r="C1427" i="1"/>
  <c r="B1427" i="1"/>
  <c r="D1427" i="1" s="1"/>
  <c r="A1429" i="1" l="1"/>
  <c r="C1428" i="1"/>
  <c r="B1428" i="1"/>
  <c r="D1428" i="1" s="1"/>
  <c r="A1430" i="1" l="1"/>
  <c r="B1429" i="1"/>
  <c r="C1429" i="1"/>
  <c r="D1429" i="1" l="1"/>
  <c r="A1431" i="1"/>
  <c r="C1430" i="1"/>
  <c r="B1430" i="1"/>
  <c r="D1430" i="1" s="1"/>
  <c r="A1432" i="1" l="1"/>
  <c r="C1431" i="1"/>
  <c r="B1431" i="1"/>
  <c r="D1431" i="1" s="1"/>
  <c r="A1433" i="1" l="1"/>
  <c r="B1432" i="1"/>
  <c r="C1432" i="1"/>
  <c r="D1432" i="1" l="1"/>
  <c r="A1434" i="1"/>
  <c r="B1433" i="1"/>
  <c r="D1433" i="1" s="1"/>
  <c r="C1433" i="1"/>
  <c r="A1435" i="1" l="1"/>
  <c r="C1434" i="1"/>
  <c r="B1434" i="1"/>
  <c r="D1434" i="1" s="1"/>
  <c r="A1436" i="1" l="1"/>
  <c r="C1435" i="1"/>
  <c r="B1435" i="1"/>
  <c r="D1435" i="1" s="1"/>
  <c r="B1436" i="1" l="1"/>
  <c r="D1436" i="1" s="1"/>
  <c r="C1436" i="1"/>
  <c r="A1437" i="1"/>
  <c r="A1438" i="1" l="1"/>
  <c r="C1437" i="1"/>
  <c r="B1437" i="1"/>
  <c r="D1437" i="1" s="1"/>
  <c r="A1439" i="1" l="1"/>
  <c r="C1438" i="1"/>
  <c r="B1438" i="1"/>
  <c r="D1438" i="1" s="1"/>
  <c r="A1440" i="1" l="1"/>
  <c r="B1439" i="1"/>
  <c r="C1439" i="1"/>
  <c r="D1439" i="1" l="1"/>
  <c r="A1441" i="1"/>
  <c r="C1440" i="1"/>
  <c r="B1440" i="1"/>
  <c r="D1440" i="1" l="1"/>
  <c r="A1442" i="1"/>
  <c r="B1441" i="1"/>
  <c r="D1441" i="1" s="1"/>
  <c r="C1441" i="1"/>
  <c r="A1443" i="1" l="1"/>
  <c r="C1442" i="1"/>
  <c r="B1442" i="1"/>
  <c r="D1442" i="1" l="1"/>
  <c r="A1444" i="1"/>
  <c r="C1443" i="1"/>
  <c r="B1443" i="1"/>
  <c r="D1443" i="1" s="1"/>
  <c r="A1445" i="1" l="1"/>
  <c r="C1444" i="1"/>
  <c r="B1444" i="1"/>
  <c r="D1444" i="1" s="1"/>
  <c r="A1446" i="1" l="1"/>
  <c r="B1445" i="1"/>
  <c r="D1445" i="1" s="1"/>
  <c r="C1445" i="1"/>
  <c r="A1447" i="1" l="1"/>
  <c r="C1446" i="1"/>
  <c r="B1446" i="1"/>
  <c r="D1446" i="1" s="1"/>
  <c r="A1448" i="1" l="1"/>
  <c r="B1447" i="1"/>
  <c r="C1447" i="1"/>
  <c r="D1447" i="1"/>
  <c r="A1449" i="1" l="1"/>
  <c r="B1448" i="1"/>
  <c r="D1448" i="1" s="1"/>
  <c r="C1448" i="1"/>
  <c r="A1450" i="1" l="1"/>
  <c r="C1449" i="1"/>
  <c r="B1449" i="1"/>
  <c r="D1449" i="1" s="1"/>
  <c r="A1451" i="1" l="1"/>
  <c r="C1450" i="1"/>
  <c r="B1450" i="1"/>
  <c r="D1450" i="1" s="1"/>
  <c r="A1452" i="1" l="1"/>
  <c r="B1451" i="1"/>
  <c r="D1451" i="1" s="1"/>
  <c r="C1451" i="1"/>
  <c r="A1453" i="1" l="1"/>
  <c r="C1452" i="1"/>
  <c r="B1452" i="1"/>
  <c r="D1452" i="1" s="1"/>
  <c r="A1454" i="1" l="1"/>
  <c r="B1453" i="1"/>
  <c r="D1453" i="1" s="1"/>
  <c r="C1453" i="1"/>
  <c r="A1455" i="1" l="1"/>
  <c r="C1454" i="1"/>
  <c r="B1454" i="1"/>
  <c r="D1454" i="1" s="1"/>
  <c r="A1456" i="1" l="1"/>
  <c r="B1455" i="1"/>
  <c r="D1455" i="1" s="1"/>
  <c r="C1455" i="1"/>
  <c r="A1457" i="1" l="1"/>
  <c r="C1456" i="1"/>
  <c r="B1456" i="1"/>
  <c r="D1456" i="1" l="1"/>
  <c r="A1458" i="1"/>
  <c r="B1457" i="1"/>
  <c r="D1457" i="1" s="1"/>
  <c r="C1457" i="1"/>
  <c r="A1459" i="1" l="1"/>
  <c r="C1458" i="1"/>
  <c r="B1458" i="1"/>
  <c r="D1458" i="1" l="1"/>
  <c r="A1460" i="1"/>
  <c r="C1459" i="1"/>
  <c r="B1459" i="1"/>
  <c r="D1459" i="1" s="1"/>
  <c r="A1461" i="1" l="1"/>
  <c r="C1460" i="1"/>
  <c r="B1460" i="1"/>
  <c r="D1460" i="1" s="1"/>
  <c r="A1462" i="1" l="1"/>
  <c r="C1461" i="1"/>
  <c r="B1461" i="1"/>
  <c r="D1461" i="1" l="1"/>
  <c r="A1463" i="1"/>
  <c r="C1462" i="1"/>
  <c r="B1462" i="1"/>
  <c r="D1462" i="1" s="1"/>
  <c r="A1464" i="1" l="1"/>
  <c r="B1463" i="1"/>
  <c r="C1463" i="1"/>
  <c r="D1463" i="1" l="1"/>
  <c r="A1465" i="1"/>
  <c r="C1464" i="1"/>
  <c r="B1464" i="1"/>
  <c r="D1464" i="1" l="1"/>
  <c r="A1466" i="1"/>
  <c r="C1465" i="1"/>
  <c r="B1465" i="1"/>
  <c r="D1465" i="1" s="1"/>
  <c r="A1467" i="1" l="1"/>
  <c r="C1466" i="1"/>
  <c r="B1466" i="1"/>
  <c r="D1466" i="1" s="1"/>
  <c r="A1468" i="1" l="1"/>
  <c r="B1467" i="1"/>
  <c r="D1467" i="1" s="1"/>
  <c r="C1467" i="1"/>
  <c r="A1469" i="1" l="1"/>
  <c r="C1468" i="1"/>
  <c r="B1468" i="1"/>
  <c r="D1468" i="1" s="1"/>
  <c r="A1470" i="1" l="1"/>
  <c r="C1469" i="1"/>
  <c r="B1469" i="1"/>
  <c r="D1469" i="1" s="1"/>
  <c r="A1471" i="1" l="1"/>
  <c r="B1470" i="1"/>
  <c r="D1470" i="1" s="1"/>
  <c r="C1470" i="1"/>
  <c r="A1472" i="1" l="1"/>
  <c r="B1471" i="1"/>
  <c r="C1471" i="1"/>
  <c r="D1471" i="1" l="1"/>
  <c r="A1473" i="1"/>
  <c r="C1472" i="1"/>
  <c r="B1472" i="1"/>
  <c r="D1472" i="1" l="1"/>
  <c r="A1474" i="1"/>
  <c r="B1473" i="1"/>
  <c r="D1473" i="1" s="1"/>
  <c r="C1473" i="1"/>
  <c r="A1475" i="1" l="1"/>
  <c r="C1474" i="1"/>
  <c r="B1474" i="1"/>
  <c r="D1474" i="1"/>
  <c r="A1476" i="1" l="1"/>
  <c r="C1475" i="1"/>
  <c r="B1475" i="1"/>
  <c r="D1475" i="1" s="1"/>
  <c r="A1477" i="1" l="1"/>
  <c r="C1476" i="1"/>
  <c r="B1476" i="1"/>
  <c r="D1476" i="1" s="1"/>
  <c r="A1478" i="1" l="1"/>
  <c r="B1477" i="1"/>
  <c r="D1477" i="1" s="1"/>
  <c r="C1477" i="1"/>
  <c r="A1479" i="1" l="1"/>
  <c r="B1478" i="1"/>
  <c r="D1478" i="1" s="1"/>
  <c r="C1478" i="1"/>
  <c r="A1480" i="1" l="1"/>
  <c r="B1479" i="1"/>
  <c r="C1479" i="1"/>
  <c r="D1479" i="1" l="1"/>
  <c r="A1481" i="1"/>
  <c r="B1480" i="1"/>
  <c r="C1480" i="1"/>
  <c r="D1480" i="1" l="1"/>
  <c r="A1482" i="1"/>
  <c r="C1481" i="1"/>
  <c r="B1481" i="1"/>
  <c r="D1481" i="1" s="1"/>
  <c r="A1483" i="1" l="1"/>
  <c r="C1482" i="1"/>
  <c r="B1482" i="1"/>
  <c r="D1482" i="1" s="1"/>
  <c r="A1484" i="1" l="1"/>
  <c r="C1483" i="1"/>
  <c r="B1483" i="1"/>
  <c r="D1483" i="1" s="1"/>
  <c r="A1485" i="1" l="1"/>
  <c r="C1484" i="1"/>
  <c r="B1484" i="1"/>
  <c r="D1484" i="1" s="1"/>
  <c r="A1486" i="1" l="1"/>
  <c r="C1485" i="1"/>
  <c r="B1485" i="1"/>
  <c r="D1485" i="1" s="1"/>
  <c r="A1487" i="1" l="1"/>
  <c r="B1486" i="1"/>
  <c r="D1486" i="1" s="1"/>
  <c r="C1486" i="1"/>
  <c r="A1488" i="1" l="1"/>
  <c r="B1487" i="1"/>
  <c r="D1487" i="1" s="1"/>
  <c r="C1487" i="1"/>
  <c r="A1489" i="1" l="1"/>
  <c r="C1488" i="1"/>
  <c r="B1488" i="1"/>
  <c r="D1488" i="1" l="1"/>
  <c r="A1490" i="1"/>
  <c r="B1489" i="1"/>
  <c r="D1489" i="1" s="1"/>
  <c r="C1489" i="1"/>
  <c r="A1491" i="1" l="1"/>
  <c r="C1490" i="1"/>
  <c r="B1490" i="1"/>
  <c r="D1490" i="1" s="1"/>
  <c r="A1492" i="1" l="1"/>
  <c r="B1491" i="1"/>
  <c r="C1491" i="1"/>
  <c r="D1491" i="1"/>
  <c r="A1493" i="1" l="1"/>
  <c r="B1492" i="1"/>
  <c r="D1492" i="1" s="1"/>
  <c r="C1492" i="1"/>
  <c r="A1494" i="1" l="1"/>
  <c r="C1493" i="1"/>
  <c r="B1493" i="1"/>
  <c r="D1493" i="1" l="1"/>
  <c r="A1495" i="1"/>
  <c r="C1494" i="1"/>
  <c r="B1494" i="1"/>
  <c r="D1494" i="1" s="1"/>
  <c r="A1496" i="1" l="1"/>
  <c r="C1495" i="1"/>
  <c r="B1495" i="1"/>
  <c r="D1495" i="1" l="1"/>
  <c r="A1497" i="1"/>
  <c r="C1496" i="1"/>
  <c r="B1496" i="1"/>
  <c r="D1496" i="1" s="1"/>
  <c r="A1498" i="1" l="1"/>
  <c r="C1497" i="1"/>
  <c r="B1497" i="1"/>
  <c r="D1497" i="1" s="1"/>
  <c r="A1499" i="1" l="1"/>
  <c r="C1498" i="1"/>
  <c r="B1498" i="1"/>
  <c r="D1498" i="1" s="1"/>
  <c r="A1500" i="1" l="1"/>
  <c r="C1499" i="1"/>
  <c r="B1499" i="1"/>
  <c r="D1499" i="1" s="1"/>
  <c r="A1501" i="1" l="1"/>
  <c r="C1500" i="1"/>
  <c r="B1500" i="1"/>
  <c r="D1500" i="1" s="1"/>
  <c r="A1502" i="1" l="1"/>
  <c r="C1501" i="1"/>
  <c r="B1501" i="1"/>
  <c r="D1501" i="1" l="1"/>
  <c r="A1503" i="1"/>
  <c r="B1502" i="1"/>
  <c r="D1502" i="1" s="1"/>
  <c r="C1502" i="1"/>
  <c r="A1504" i="1" l="1"/>
  <c r="B1503" i="1"/>
  <c r="D1503" i="1" s="1"/>
  <c r="C1503" i="1"/>
  <c r="A1505" i="1" l="1"/>
  <c r="C1504" i="1"/>
  <c r="B1504" i="1"/>
  <c r="D1504" i="1" l="1"/>
  <c r="A1506" i="1"/>
  <c r="B1505" i="1"/>
  <c r="C1505" i="1"/>
  <c r="D1505" i="1" l="1"/>
  <c r="A1507" i="1"/>
  <c r="C1506" i="1"/>
  <c r="B1506" i="1"/>
  <c r="D1506" i="1" l="1"/>
  <c r="A1508" i="1"/>
  <c r="B1507" i="1"/>
  <c r="D1507" i="1" s="1"/>
  <c r="C1507" i="1"/>
  <c r="A1509" i="1" l="1"/>
  <c r="C1508" i="1"/>
  <c r="B1508" i="1"/>
  <c r="D1508" i="1" l="1"/>
  <c r="A1510" i="1"/>
  <c r="B1509" i="1"/>
  <c r="D1509" i="1" s="1"/>
  <c r="C1509" i="1"/>
  <c r="A1511" i="1" l="1"/>
  <c r="C1510" i="1"/>
  <c r="B1510" i="1"/>
  <c r="D1510" i="1" s="1"/>
  <c r="A1512" i="1" l="1"/>
  <c r="C1511" i="1"/>
  <c r="B1511" i="1"/>
  <c r="D1511" i="1" l="1"/>
  <c r="A1513" i="1"/>
  <c r="C1512" i="1"/>
  <c r="B1512" i="1"/>
  <c r="D1512" i="1" l="1"/>
  <c r="A1514" i="1"/>
  <c r="B1513" i="1"/>
  <c r="C1513" i="1"/>
  <c r="D1513" i="1" l="1"/>
  <c r="A1515" i="1"/>
  <c r="C1514" i="1"/>
  <c r="B1514" i="1"/>
  <c r="D1514" i="1" l="1"/>
  <c r="A1516" i="1"/>
  <c r="C1515" i="1"/>
  <c r="B1515" i="1"/>
  <c r="D1515" i="1" s="1"/>
  <c r="A1517" i="1" l="1"/>
  <c r="C1516" i="1"/>
  <c r="B1516" i="1"/>
  <c r="D1516" i="1" s="1"/>
  <c r="A1518" i="1" l="1"/>
  <c r="C1517" i="1"/>
  <c r="B1517" i="1"/>
  <c r="D1517" i="1" s="1"/>
  <c r="A1519" i="1" l="1"/>
  <c r="C1518" i="1"/>
  <c r="B1518" i="1"/>
  <c r="D1518" i="1" s="1"/>
  <c r="A1520" i="1" l="1"/>
  <c r="C1519" i="1"/>
  <c r="B1519" i="1"/>
  <c r="D1519" i="1" s="1"/>
  <c r="A1521" i="1" l="1"/>
  <c r="C1520" i="1"/>
  <c r="B1520" i="1"/>
  <c r="D1520" i="1"/>
  <c r="A1522" i="1" l="1"/>
  <c r="C1521" i="1"/>
  <c r="B1521" i="1"/>
  <c r="D1521" i="1" l="1"/>
  <c r="A1523" i="1"/>
  <c r="C1522" i="1"/>
  <c r="B1522" i="1"/>
  <c r="D1522" i="1" l="1"/>
  <c r="A1524" i="1"/>
  <c r="C1523" i="1"/>
  <c r="B1523" i="1"/>
  <c r="D1523" i="1" s="1"/>
  <c r="A1525" i="1" l="1"/>
  <c r="C1524" i="1"/>
  <c r="B1524" i="1"/>
  <c r="D1524" i="1" s="1"/>
  <c r="A1526" i="1" l="1"/>
  <c r="C1525" i="1"/>
  <c r="B1525" i="1"/>
  <c r="D1525" i="1" l="1"/>
  <c r="A1527" i="1"/>
  <c r="B1526" i="1"/>
  <c r="D1526" i="1" s="1"/>
  <c r="C1526" i="1"/>
  <c r="A1528" i="1" l="1"/>
  <c r="C1527" i="1"/>
  <c r="B1527" i="1"/>
  <c r="D1527" i="1" l="1"/>
  <c r="A1529" i="1"/>
  <c r="C1528" i="1"/>
  <c r="B1528" i="1"/>
  <c r="D1528" i="1" l="1"/>
  <c r="A1530" i="1"/>
  <c r="B1529" i="1"/>
  <c r="C1529" i="1"/>
  <c r="D1529" i="1" l="1"/>
  <c r="A1531" i="1"/>
  <c r="C1530" i="1"/>
  <c r="B1530" i="1"/>
  <c r="D1530" i="1" s="1"/>
  <c r="A1532" i="1" l="1"/>
  <c r="C1531" i="1"/>
  <c r="B1531" i="1"/>
  <c r="D1531" i="1" s="1"/>
  <c r="A1533" i="1" l="1"/>
  <c r="C1532" i="1"/>
  <c r="B1532" i="1"/>
  <c r="D1532" i="1" s="1"/>
  <c r="A1534" i="1" l="1"/>
  <c r="C1533" i="1"/>
  <c r="B1533" i="1"/>
  <c r="D1533" i="1" s="1"/>
  <c r="A1535" i="1" l="1"/>
  <c r="C1534" i="1"/>
  <c r="B1534" i="1"/>
  <c r="D1534" i="1" s="1"/>
  <c r="A1536" i="1" l="1"/>
  <c r="C1535" i="1"/>
  <c r="B1535" i="1"/>
  <c r="D1535" i="1" s="1"/>
  <c r="A1537" i="1" l="1"/>
  <c r="C1536" i="1"/>
  <c r="B1536" i="1"/>
  <c r="D1536" i="1" l="1"/>
  <c r="A1538" i="1"/>
  <c r="B1537" i="1"/>
  <c r="C1537" i="1"/>
  <c r="D1537" i="1" l="1"/>
  <c r="A1539" i="1"/>
  <c r="C1538" i="1"/>
  <c r="B1538" i="1"/>
  <c r="D1538" i="1" s="1"/>
  <c r="A1540" i="1" l="1"/>
  <c r="C1539" i="1"/>
  <c r="B1539" i="1"/>
  <c r="D1539" i="1" s="1"/>
  <c r="A1541" i="1" l="1"/>
  <c r="C1540" i="1"/>
  <c r="B1540" i="1"/>
  <c r="D1540" i="1" s="1"/>
  <c r="A1542" i="1" l="1"/>
  <c r="C1541" i="1"/>
  <c r="B1541" i="1"/>
  <c r="D1541" i="1" l="1"/>
  <c r="A1543" i="1"/>
  <c r="B1542" i="1"/>
  <c r="D1542" i="1" s="1"/>
  <c r="C1542" i="1"/>
  <c r="A1544" i="1" l="1"/>
  <c r="B1543" i="1"/>
  <c r="C1543" i="1"/>
  <c r="D1543" i="1"/>
  <c r="A1545" i="1" l="1"/>
  <c r="B1544" i="1"/>
  <c r="C1544" i="1"/>
  <c r="D1544" i="1" l="1"/>
  <c r="A1546" i="1"/>
  <c r="C1545" i="1"/>
  <c r="B1545" i="1"/>
  <c r="D1545" i="1" l="1"/>
  <c r="A1547" i="1"/>
  <c r="C1546" i="1"/>
  <c r="B1546" i="1"/>
  <c r="D1546" i="1" s="1"/>
  <c r="A1548" i="1" l="1"/>
  <c r="C1547" i="1"/>
  <c r="B1547" i="1"/>
  <c r="D1547" i="1" l="1"/>
  <c r="A1549" i="1"/>
  <c r="B1548" i="1"/>
  <c r="D1548" i="1" s="1"/>
  <c r="C1548" i="1"/>
  <c r="A1550" i="1" l="1"/>
  <c r="B1549" i="1"/>
  <c r="C1549" i="1"/>
  <c r="D1549" i="1"/>
  <c r="A1551" i="1" l="1"/>
  <c r="B1550" i="1"/>
  <c r="C1550" i="1"/>
  <c r="D1550" i="1"/>
  <c r="A1552" i="1" l="1"/>
  <c r="B1551" i="1"/>
  <c r="D1551" i="1" s="1"/>
  <c r="C1551" i="1"/>
  <c r="A1553" i="1" l="1"/>
  <c r="C1552" i="1"/>
  <c r="B1552" i="1"/>
  <c r="D1552" i="1" l="1"/>
  <c r="A1554" i="1"/>
  <c r="B1553" i="1"/>
  <c r="C1553" i="1"/>
  <c r="D1553" i="1" l="1"/>
  <c r="A1555" i="1"/>
  <c r="B1554" i="1"/>
  <c r="C1554" i="1"/>
  <c r="D1554" i="1" l="1"/>
  <c r="A1556" i="1"/>
  <c r="C1555" i="1"/>
  <c r="B1555" i="1"/>
  <c r="D1555" i="1" s="1"/>
  <c r="A1557" i="1" l="1"/>
  <c r="B1556" i="1"/>
  <c r="C1556" i="1"/>
  <c r="D1556" i="1"/>
  <c r="A1558" i="1" l="1"/>
  <c r="B1557" i="1"/>
  <c r="D1557" i="1" s="1"/>
  <c r="C1557" i="1"/>
  <c r="A1559" i="1" l="1"/>
  <c r="B1558" i="1"/>
  <c r="C1558" i="1"/>
  <c r="D1558" i="1"/>
  <c r="A1560" i="1" l="1"/>
  <c r="C1559" i="1"/>
  <c r="B1559" i="1"/>
  <c r="D1559" i="1" s="1"/>
  <c r="A1561" i="1" l="1"/>
  <c r="C1560" i="1"/>
  <c r="B1560" i="1"/>
  <c r="D1560" i="1" l="1"/>
  <c r="A1562" i="1"/>
  <c r="C1561" i="1"/>
  <c r="B1561" i="1"/>
  <c r="D1561" i="1" l="1"/>
  <c r="A1563" i="1"/>
  <c r="B1562" i="1"/>
  <c r="C1562" i="1"/>
  <c r="D1562" i="1" l="1"/>
  <c r="A1564" i="1"/>
  <c r="C1563" i="1"/>
  <c r="B1563" i="1"/>
  <c r="D1563" i="1" l="1"/>
  <c r="A1565" i="1"/>
  <c r="B1564" i="1"/>
  <c r="C1564" i="1"/>
  <c r="D1564" i="1" l="1"/>
  <c r="A1566" i="1"/>
  <c r="C1565" i="1"/>
  <c r="B1565" i="1"/>
  <c r="D1565" i="1" l="1"/>
  <c r="A1567" i="1"/>
  <c r="B1566" i="1"/>
  <c r="D1566" i="1" s="1"/>
  <c r="C1566" i="1"/>
  <c r="A1568" i="1" l="1"/>
  <c r="C1567" i="1"/>
  <c r="B1567" i="1"/>
  <c r="D1567" i="1" l="1"/>
  <c r="A1569" i="1"/>
  <c r="B1568" i="1"/>
  <c r="D1568" i="1" s="1"/>
  <c r="C1568" i="1"/>
  <c r="A1570" i="1" l="1"/>
  <c r="C1569" i="1"/>
  <c r="B1569" i="1"/>
  <c r="D1569" i="1"/>
  <c r="A1571" i="1" l="1"/>
  <c r="B1570" i="1"/>
  <c r="D1570" i="1" s="1"/>
  <c r="C1570" i="1"/>
  <c r="A1572" i="1" l="1"/>
  <c r="B1571" i="1"/>
  <c r="D1571" i="1" s="1"/>
  <c r="C1571" i="1"/>
  <c r="A1573" i="1" l="1"/>
  <c r="C1572" i="1"/>
  <c r="B1572" i="1"/>
  <c r="D1572" i="1" s="1"/>
  <c r="A1574" i="1" l="1"/>
  <c r="B1573" i="1"/>
  <c r="C1573" i="1"/>
  <c r="D1573" i="1"/>
  <c r="A1575" i="1" l="1"/>
  <c r="C1574" i="1"/>
  <c r="B1574" i="1"/>
  <c r="D1574" i="1"/>
  <c r="A1576" i="1" l="1"/>
  <c r="C1575" i="1"/>
  <c r="B1575" i="1"/>
  <c r="D1575" i="1" s="1"/>
  <c r="A1577" i="1" l="1"/>
  <c r="B1576" i="1"/>
  <c r="D1576" i="1" s="1"/>
  <c r="C1576" i="1"/>
  <c r="A1578" i="1" l="1"/>
  <c r="C1577" i="1"/>
  <c r="B1577" i="1"/>
  <c r="D1577" i="1"/>
  <c r="A1579" i="1" l="1"/>
  <c r="B1578" i="1"/>
  <c r="D1578" i="1" s="1"/>
  <c r="C1578" i="1"/>
  <c r="A1580" i="1" l="1"/>
  <c r="C1579" i="1"/>
  <c r="B1579" i="1"/>
  <c r="D1579" i="1" l="1"/>
  <c r="A1581" i="1"/>
  <c r="B1580" i="1"/>
  <c r="D1580" i="1" s="1"/>
  <c r="C1580" i="1"/>
  <c r="A1582" i="1" l="1"/>
  <c r="B1581" i="1"/>
  <c r="C1581" i="1"/>
  <c r="D1581" i="1"/>
  <c r="A1583" i="1" l="1"/>
  <c r="B1582" i="1"/>
  <c r="C1582" i="1"/>
  <c r="D1582" i="1"/>
  <c r="A1584" i="1" l="1"/>
  <c r="B1583" i="1"/>
  <c r="C1583" i="1"/>
  <c r="D1583" i="1"/>
  <c r="A1585" i="1" l="1"/>
  <c r="B1584" i="1"/>
  <c r="C1584" i="1"/>
  <c r="D1584" i="1"/>
  <c r="A1586" i="1" l="1"/>
  <c r="C1585" i="1"/>
  <c r="B1585" i="1"/>
  <c r="D1585" i="1" l="1"/>
  <c r="A1587" i="1"/>
  <c r="B1586" i="1"/>
  <c r="C1586" i="1"/>
  <c r="D1586" i="1" l="1"/>
  <c r="A1588" i="1"/>
  <c r="C1587" i="1"/>
  <c r="B1587" i="1"/>
  <c r="D1587" i="1" s="1"/>
  <c r="A1589" i="1" l="1"/>
  <c r="C1588" i="1"/>
  <c r="B1588" i="1"/>
  <c r="D1588" i="1" s="1"/>
  <c r="A1590" i="1" l="1"/>
  <c r="B1589" i="1"/>
  <c r="C1589" i="1"/>
  <c r="D1589" i="1" l="1"/>
  <c r="A1591" i="1"/>
  <c r="B1590" i="1"/>
  <c r="C1590" i="1"/>
  <c r="D1590" i="1" l="1"/>
  <c r="A1592" i="1"/>
  <c r="C1591" i="1"/>
  <c r="B1591" i="1"/>
  <c r="D1591" i="1" s="1"/>
  <c r="A1593" i="1" l="1"/>
  <c r="C1592" i="1"/>
  <c r="B1592" i="1"/>
  <c r="D1592" i="1"/>
  <c r="A1594" i="1" l="1"/>
  <c r="C1593" i="1"/>
  <c r="B1593" i="1"/>
  <c r="D1593" i="1" s="1"/>
  <c r="A1595" i="1" l="1"/>
  <c r="B1594" i="1"/>
  <c r="D1594" i="1" s="1"/>
  <c r="C1594" i="1"/>
  <c r="A1596" i="1" l="1"/>
  <c r="B1595" i="1"/>
  <c r="D1595" i="1" s="1"/>
  <c r="C1595" i="1"/>
  <c r="A1597" i="1" l="1"/>
  <c r="B1596" i="1"/>
  <c r="C1596" i="1"/>
  <c r="D1596" i="1"/>
  <c r="A1598" i="1" l="1"/>
  <c r="C1597" i="1"/>
  <c r="B1597" i="1"/>
  <c r="D1597" i="1" s="1"/>
  <c r="A1599" i="1" l="1"/>
  <c r="B1598" i="1"/>
  <c r="D1598" i="1" s="1"/>
  <c r="C1598" i="1"/>
  <c r="A1600" i="1" l="1"/>
  <c r="C1599" i="1"/>
  <c r="B1599" i="1"/>
  <c r="D1599" i="1" s="1"/>
  <c r="A1601" i="1" l="1"/>
  <c r="C1600" i="1"/>
  <c r="B1600" i="1"/>
  <c r="D1600" i="1" l="1"/>
  <c r="A1602" i="1"/>
  <c r="B1601" i="1"/>
  <c r="C1601" i="1"/>
  <c r="D1601" i="1" l="1"/>
  <c r="A1603" i="1"/>
  <c r="B1602" i="1"/>
  <c r="C1602" i="1"/>
  <c r="D1602" i="1" l="1"/>
  <c r="A1604" i="1"/>
  <c r="B1603" i="1"/>
  <c r="D1603" i="1" s="1"/>
  <c r="C1603" i="1"/>
  <c r="A1605" i="1" l="1"/>
  <c r="C1604" i="1"/>
  <c r="B1604" i="1"/>
  <c r="D1604" i="1" s="1"/>
  <c r="A1606" i="1" l="1"/>
  <c r="C1605" i="1"/>
  <c r="B1605" i="1"/>
  <c r="D1605" i="1" l="1"/>
  <c r="A1607" i="1"/>
  <c r="B1606" i="1"/>
  <c r="C1606" i="1"/>
  <c r="D1606" i="1" l="1"/>
  <c r="A1608" i="1"/>
  <c r="C1607" i="1"/>
  <c r="B1607" i="1"/>
  <c r="D1607" i="1" l="1"/>
  <c r="A1609" i="1"/>
  <c r="B1608" i="1"/>
  <c r="C1608" i="1"/>
  <c r="D1608" i="1" l="1"/>
  <c r="A1610" i="1"/>
  <c r="C1609" i="1"/>
  <c r="B1609" i="1"/>
  <c r="D1609" i="1" s="1"/>
  <c r="A1611" i="1" l="1"/>
  <c r="C1610" i="1"/>
  <c r="B1610" i="1"/>
  <c r="D1610" i="1" l="1"/>
  <c r="A1612" i="1"/>
  <c r="C1611" i="1"/>
  <c r="B1611" i="1"/>
  <c r="D1611" i="1" s="1"/>
  <c r="A1613" i="1" l="1"/>
  <c r="B1612" i="1"/>
  <c r="C1612" i="1"/>
  <c r="D1612" i="1"/>
  <c r="A1614" i="1" l="1"/>
  <c r="C1613" i="1"/>
  <c r="B1613" i="1"/>
  <c r="D1613" i="1" s="1"/>
  <c r="A1615" i="1" l="1"/>
  <c r="B1614" i="1"/>
  <c r="D1614" i="1" s="1"/>
  <c r="C1614" i="1"/>
  <c r="A1616" i="1" l="1"/>
  <c r="C1615" i="1"/>
  <c r="B1615" i="1"/>
  <c r="D1615" i="1" s="1"/>
  <c r="A1617" i="1" l="1"/>
  <c r="C1616" i="1"/>
  <c r="B1616" i="1"/>
  <c r="D1616" i="1" s="1"/>
  <c r="A1618" i="1" l="1"/>
  <c r="C1617" i="1"/>
  <c r="B1617" i="1"/>
  <c r="D1617" i="1" l="1"/>
  <c r="A1619" i="1"/>
  <c r="B1618" i="1"/>
  <c r="D1618" i="1" s="1"/>
  <c r="C1618" i="1"/>
  <c r="A1620" i="1" l="1"/>
  <c r="C1619" i="1"/>
  <c r="B1619" i="1"/>
  <c r="D1619" i="1" s="1"/>
  <c r="A1621" i="1" l="1"/>
  <c r="C1620" i="1"/>
  <c r="B1620" i="1"/>
  <c r="D1620" i="1" s="1"/>
  <c r="A1622" i="1" l="1"/>
  <c r="B1621" i="1"/>
  <c r="C1621" i="1"/>
  <c r="D1621" i="1" l="1"/>
  <c r="A1623" i="1"/>
  <c r="B1622" i="1"/>
  <c r="C1622" i="1"/>
  <c r="D1622" i="1" l="1"/>
  <c r="A1624" i="1"/>
  <c r="B1623" i="1"/>
  <c r="D1623" i="1" s="1"/>
  <c r="C1623" i="1"/>
  <c r="A1625" i="1" l="1"/>
  <c r="C1624" i="1"/>
  <c r="B1624" i="1"/>
  <c r="D1624" i="1" s="1"/>
  <c r="A1626" i="1" l="1"/>
  <c r="B1625" i="1"/>
  <c r="C1625" i="1"/>
  <c r="D1625" i="1"/>
  <c r="A1627" i="1" l="1"/>
  <c r="B1626" i="1"/>
  <c r="C1626" i="1"/>
  <c r="D1626" i="1"/>
  <c r="A1628" i="1" l="1"/>
  <c r="C1627" i="1"/>
  <c r="B1627" i="1"/>
  <c r="D1627" i="1" s="1"/>
  <c r="A1629" i="1" l="1"/>
  <c r="C1628" i="1"/>
  <c r="B1628" i="1"/>
  <c r="D1628" i="1" l="1"/>
  <c r="A1630" i="1"/>
  <c r="C1629" i="1"/>
  <c r="B1629" i="1"/>
  <c r="D1629" i="1" s="1"/>
  <c r="A1631" i="1" l="1"/>
  <c r="B1630" i="1"/>
  <c r="D1630" i="1" s="1"/>
  <c r="C1630" i="1"/>
  <c r="A1632" i="1" l="1"/>
  <c r="C1631" i="1"/>
  <c r="B1631" i="1"/>
  <c r="D1631" i="1" s="1"/>
  <c r="A1633" i="1" l="1"/>
  <c r="C1632" i="1"/>
  <c r="B1632" i="1"/>
  <c r="D1632" i="1" s="1"/>
  <c r="A1634" i="1" l="1"/>
  <c r="B1633" i="1"/>
  <c r="C1633" i="1"/>
  <c r="D1633" i="1" l="1"/>
  <c r="A1635" i="1"/>
  <c r="C1634" i="1"/>
  <c r="B1634" i="1"/>
  <c r="D1634" i="1" l="1"/>
  <c r="A1636" i="1"/>
  <c r="C1635" i="1"/>
  <c r="B1635" i="1"/>
  <c r="D1635" i="1" s="1"/>
  <c r="A1637" i="1" l="1"/>
  <c r="B1636" i="1"/>
  <c r="D1636" i="1" s="1"/>
  <c r="C1636" i="1"/>
  <c r="A1638" i="1" l="1"/>
  <c r="B1637" i="1"/>
  <c r="C1637" i="1"/>
  <c r="D1637" i="1"/>
  <c r="A1639" i="1" l="1"/>
  <c r="B1638" i="1"/>
  <c r="D1638" i="1" s="1"/>
  <c r="C1638" i="1"/>
  <c r="A1640" i="1" l="1"/>
  <c r="B1639" i="1"/>
  <c r="D1639" i="1" s="1"/>
  <c r="C1639" i="1"/>
  <c r="A1641" i="1" l="1"/>
  <c r="C1640" i="1"/>
  <c r="B1640" i="1"/>
  <c r="D1640" i="1" s="1"/>
  <c r="A1642" i="1" l="1"/>
  <c r="C1641" i="1"/>
  <c r="B1641" i="1"/>
  <c r="D1641" i="1"/>
  <c r="A1643" i="1" l="1"/>
  <c r="C1642" i="1"/>
  <c r="B1642" i="1"/>
  <c r="D1642" i="1" l="1"/>
  <c r="A1644" i="1"/>
  <c r="B1643" i="1"/>
  <c r="D1643" i="1" s="1"/>
  <c r="C1643" i="1"/>
  <c r="A1645" i="1" l="1"/>
  <c r="C1644" i="1"/>
  <c r="B1644" i="1"/>
  <c r="D1644" i="1" s="1"/>
  <c r="A1646" i="1" l="1"/>
  <c r="B1645" i="1"/>
  <c r="C1645" i="1"/>
  <c r="D1645" i="1"/>
  <c r="A1647" i="1" l="1"/>
  <c r="C1646" i="1"/>
  <c r="B1646" i="1"/>
  <c r="D1646" i="1" l="1"/>
  <c r="A1648" i="1"/>
  <c r="B1647" i="1"/>
  <c r="D1647" i="1" s="1"/>
  <c r="C1647" i="1"/>
  <c r="A1649" i="1" l="1"/>
  <c r="C1648" i="1"/>
  <c r="B1648" i="1"/>
  <c r="D1648" i="1" l="1"/>
  <c r="A1650" i="1"/>
  <c r="B1649" i="1"/>
  <c r="C1649" i="1"/>
  <c r="D1649" i="1" l="1"/>
  <c r="A1651" i="1"/>
  <c r="C1650" i="1"/>
  <c r="B1650" i="1"/>
  <c r="D1650" i="1" l="1"/>
  <c r="A1652" i="1"/>
  <c r="B1651" i="1"/>
  <c r="D1651" i="1" s="1"/>
  <c r="C1651" i="1"/>
  <c r="A1653" i="1" l="1"/>
  <c r="B1652" i="1"/>
  <c r="C1652" i="1"/>
  <c r="D1652" i="1" l="1"/>
  <c r="A1654" i="1"/>
  <c r="B1653" i="1"/>
  <c r="D1653" i="1" s="1"/>
  <c r="C1653" i="1"/>
  <c r="A1655" i="1" l="1"/>
  <c r="B1654" i="1"/>
  <c r="D1654" i="1" s="1"/>
  <c r="C1654" i="1"/>
  <c r="A1656" i="1" l="1"/>
  <c r="B1655" i="1"/>
  <c r="D1655" i="1" s="1"/>
  <c r="C1655" i="1"/>
  <c r="A1657" i="1" l="1"/>
  <c r="C1656" i="1"/>
  <c r="B1656" i="1"/>
  <c r="D1656" i="1" s="1"/>
  <c r="A1658" i="1" l="1"/>
  <c r="B1657" i="1"/>
  <c r="C1657" i="1"/>
  <c r="D1657" i="1"/>
  <c r="A1659" i="1" l="1"/>
  <c r="C1658" i="1"/>
  <c r="B1658" i="1"/>
  <c r="D1658" i="1" l="1"/>
  <c r="A1660" i="1"/>
  <c r="B1659" i="1"/>
  <c r="D1659" i="1" s="1"/>
  <c r="C1659" i="1"/>
  <c r="A1661" i="1" l="1"/>
  <c r="C1660" i="1"/>
  <c r="B1660" i="1"/>
  <c r="D1660" i="1" s="1"/>
  <c r="A1662" i="1" l="1"/>
  <c r="B1661" i="1"/>
  <c r="C1661" i="1"/>
  <c r="D1661" i="1" l="1"/>
  <c r="A1663" i="1"/>
  <c r="C1662" i="1"/>
  <c r="B1662" i="1"/>
  <c r="D1662" i="1" s="1"/>
  <c r="A1664" i="1" l="1"/>
  <c r="C1663" i="1"/>
  <c r="B1663" i="1"/>
  <c r="D1663" i="1" s="1"/>
  <c r="A1665" i="1" l="1"/>
  <c r="B1664" i="1"/>
  <c r="D1664" i="1" s="1"/>
  <c r="C1664" i="1"/>
  <c r="A1666" i="1" l="1"/>
  <c r="B1665" i="1"/>
  <c r="D1665" i="1" s="1"/>
  <c r="C1665" i="1"/>
  <c r="A1667" i="1" l="1"/>
  <c r="B1666" i="1"/>
  <c r="D1666" i="1" s="1"/>
  <c r="C1666" i="1"/>
  <c r="A1668" i="1" l="1"/>
  <c r="B1667" i="1"/>
  <c r="D1667" i="1" s="1"/>
  <c r="C1667" i="1"/>
  <c r="A1669" i="1" l="1"/>
  <c r="B1668" i="1"/>
  <c r="C1668" i="1"/>
  <c r="D1668" i="1"/>
  <c r="A1670" i="1" l="1"/>
  <c r="C1669" i="1"/>
  <c r="B1669" i="1"/>
  <c r="D1669" i="1" s="1"/>
  <c r="A1671" i="1" l="1"/>
  <c r="C1670" i="1"/>
  <c r="B1670" i="1"/>
  <c r="D1670" i="1" s="1"/>
  <c r="A1672" i="1" l="1"/>
  <c r="B1671" i="1"/>
  <c r="C1671" i="1"/>
  <c r="D1671" i="1"/>
  <c r="A1673" i="1" l="1"/>
  <c r="B1672" i="1"/>
  <c r="D1672" i="1" s="1"/>
  <c r="C1672" i="1"/>
  <c r="A1674" i="1" l="1"/>
  <c r="B1673" i="1"/>
  <c r="C1673" i="1"/>
  <c r="D1673" i="1"/>
  <c r="A1675" i="1" l="1"/>
  <c r="C1674" i="1"/>
  <c r="B1674" i="1"/>
  <c r="D1674" i="1" s="1"/>
  <c r="A1676" i="1" l="1"/>
  <c r="C1675" i="1"/>
  <c r="B1675" i="1"/>
  <c r="D1675" i="1" l="1"/>
  <c r="A1677" i="1"/>
  <c r="B1676" i="1"/>
  <c r="D1676" i="1" s="1"/>
  <c r="C1676" i="1"/>
  <c r="A1678" i="1" l="1"/>
  <c r="B1677" i="1"/>
  <c r="C1677" i="1"/>
  <c r="D1677" i="1"/>
  <c r="A1679" i="1" l="1"/>
  <c r="C1678" i="1"/>
  <c r="B1678" i="1"/>
  <c r="D1678" i="1" s="1"/>
  <c r="A1680" i="1" l="1"/>
  <c r="B1679" i="1"/>
  <c r="D1679" i="1" s="1"/>
  <c r="C1679" i="1"/>
  <c r="A1681" i="1" l="1"/>
  <c r="C1680" i="1"/>
  <c r="B1680" i="1"/>
  <c r="D1680" i="1" s="1"/>
  <c r="A1682" i="1" l="1"/>
  <c r="C1681" i="1"/>
  <c r="B1681" i="1"/>
  <c r="D1681" i="1" l="1"/>
  <c r="A1683" i="1"/>
  <c r="C1682" i="1"/>
  <c r="B1682" i="1"/>
  <c r="D1682" i="1" s="1"/>
  <c r="A1684" i="1" l="1"/>
  <c r="B1683" i="1"/>
  <c r="C1683" i="1"/>
  <c r="D1683" i="1" l="1"/>
  <c r="A1685" i="1"/>
  <c r="C1684" i="1"/>
  <c r="B1684" i="1"/>
  <c r="D1684" i="1" s="1"/>
  <c r="A1686" i="1" l="1"/>
  <c r="C1685" i="1"/>
  <c r="B1685" i="1"/>
  <c r="D1685" i="1" s="1"/>
  <c r="A1687" i="1" l="1"/>
  <c r="C1686" i="1"/>
  <c r="B1686" i="1"/>
  <c r="D1686" i="1" s="1"/>
  <c r="A1688" i="1" l="1"/>
  <c r="C1687" i="1"/>
  <c r="B1687" i="1"/>
  <c r="D1687" i="1" l="1"/>
  <c r="A1689" i="1"/>
  <c r="B1688" i="1"/>
  <c r="C1688" i="1"/>
  <c r="D1688" i="1"/>
  <c r="A1690" i="1" l="1"/>
  <c r="B1689" i="1"/>
  <c r="D1689" i="1" s="1"/>
  <c r="C1689" i="1"/>
  <c r="A1691" i="1" l="1"/>
  <c r="C1690" i="1"/>
  <c r="B1690" i="1"/>
  <c r="D1690" i="1" s="1"/>
  <c r="A1692" i="1" l="1"/>
  <c r="B1691" i="1"/>
  <c r="C1691" i="1"/>
  <c r="D1691" i="1" l="1"/>
  <c r="A1693" i="1"/>
  <c r="C1692" i="1"/>
  <c r="B1692" i="1"/>
  <c r="D1692" i="1" s="1"/>
  <c r="A1694" i="1" l="1"/>
  <c r="B1693" i="1"/>
  <c r="C1693" i="1"/>
  <c r="D1693" i="1"/>
  <c r="A1695" i="1" l="1"/>
  <c r="B1694" i="1"/>
  <c r="D1694" i="1" s="1"/>
  <c r="C1694" i="1"/>
  <c r="A1696" i="1" l="1"/>
  <c r="C1695" i="1"/>
  <c r="B1695" i="1"/>
  <c r="D1695" i="1" s="1"/>
  <c r="A1697" i="1" l="1"/>
  <c r="C1696" i="1"/>
  <c r="B1696" i="1"/>
  <c r="D1696" i="1" s="1"/>
  <c r="A1698" i="1" l="1"/>
  <c r="C1697" i="1"/>
  <c r="B1697" i="1"/>
  <c r="D1697" i="1" s="1"/>
  <c r="A1699" i="1" l="1"/>
  <c r="C1698" i="1"/>
  <c r="B1698" i="1"/>
  <c r="D1698" i="1" s="1"/>
  <c r="A1700" i="1" l="1"/>
  <c r="C1699" i="1"/>
  <c r="B1699" i="1"/>
  <c r="D1699" i="1" s="1"/>
  <c r="A1701" i="1" l="1"/>
  <c r="B1700" i="1"/>
  <c r="D1700" i="1" s="1"/>
  <c r="C1700" i="1"/>
  <c r="A1702" i="1" l="1"/>
  <c r="B1701" i="1"/>
  <c r="C1701" i="1"/>
  <c r="D1701" i="1"/>
  <c r="A1703" i="1" l="1"/>
  <c r="C1702" i="1"/>
  <c r="B1702" i="1"/>
  <c r="D1702" i="1" s="1"/>
  <c r="A1704" i="1" l="1"/>
  <c r="B1703" i="1"/>
  <c r="D1703" i="1" s="1"/>
  <c r="C1703" i="1"/>
  <c r="A1705" i="1" l="1"/>
  <c r="C1704" i="1"/>
  <c r="B1704" i="1"/>
  <c r="D1704" i="1" s="1"/>
  <c r="A1706" i="1" l="1"/>
  <c r="C1705" i="1"/>
  <c r="B1705" i="1"/>
  <c r="D1705" i="1" s="1"/>
  <c r="A1707" i="1" l="1"/>
  <c r="C1706" i="1"/>
  <c r="B1706" i="1"/>
  <c r="D1706" i="1" s="1"/>
  <c r="A1708" i="1" l="1"/>
  <c r="B1707" i="1"/>
  <c r="D1707" i="1" s="1"/>
  <c r="C1707" i="1"/>
  <c r="A1709" i="1" l="1"/>
  <c r="B1708" i="1"/>
  <c r="D1708" i="1" s="1"/>
  <c r="C1708" i="1"/>
  <c r="A1710" i="1" l="1"/>
  <c r="C1709" i="1"/>
  <c r="B1709" i="1"/>
  <c r="D1709" i="1" l="1"/>
  <c r="A1711" i="1"/>
  <c r="B1710" i="1"/>
  <c r="D1710" i="1" s="1"/>
  <c r="C1710" i="1"/>
  <c r="A1712" i="1" l="1"/>
  <c r="C1711" i="1"/>
  <c r="B1711" i="1"/>
  <c r="D1711" i="1" l="1"/>
  <c r="A1713" i="1"/>
  <c r="B1712" i="1"/>
  <c r="C1712" i="1"/>
  <c r="D1712" i="1" l="1"/>
  <c r="A1714" i="1"/>
  <c r="B1713" i="1"/>
  <c r="D1713" i="1" s="1"/>
  <c r="C1713" i="1"/>
  <c r="A1715" i="1" l="1"/>
  <c r="C1714" i="1"/>
  <c r="B1714" i="1"/>
  <c r="D1714" i="1" s="1"/>
  <c r="A1716" i="1" l="1"/>
  <c r="C1715" i="1"/>
  <c r="B1715" i="1"/>
  <c r="D1715" i="1"/>
  <c r="A1717" i="1" l="1"/>
  <c r="B1716" i="1"/>
  <c r="D1716" i="1" s="1"/>
  <c r="C1716" i="1"/>
  <c r="A1718" i="1" l="1"/>
  <c r="B1717" i="1"/>
  <c r="D1717" i="1" s="1"/>
  <c r="C1717" i="1"/>
  <c r="A1719" i="1" l="1"/>
  <c r="C1718" i="1"/>
  <c r="B1718" i="1"/>
  <c r="D1718" i="1" s="1"/>
  <c r="A1720" i="1" l="1"/>
  <c r="B1719" i="1"/>
  <c r="D1719" i="1" s="1"/>
  <c r="C1719" i="1"/>
  <c r="A1721" i="1" l="1"/>
  <c r="B1720" i="1"/>
  <c r="D1720" i="1" s="1"/>
  <c r="C1720" i="1"/>
  <c r="A1722" i="1" l="1"/>
  <c r="B1721" i="1"/>
  <c r="D1721" i="1" s="1"/>
  <c r="C1721" i="1"/>
  <c r="A1723" i="1" l="1"/>
  <c r="B1722" i="1"/>
  <c r="D1722" i="1" s="1"/>
  <c r="C1722" i="1"/>
  <c r="A1724" i="1" l="1"/>
  <c r="B1723" i="1"/>
  <c r="C1723" i="1"/>
  <c r="D1723" i="1"/>
  <c r="A1725" i="1" l="1"/>
  <c r="C1724" i="1"/>
  <c r="B1724" i="1"/>
  <c r="D1724" i="1" l="1"/>
  <c r="A1726" i="1"/>
  <c r="B1725" i="1"/>
  <c r="D1725" i="1" s="1"/>
  <c r="C1725" i="1"/>
  <c r="A1727" i="1" l="1"/>
  <c r="B1726" i="1"/>
  <c r="D1726" i="1" s="1"/>
  <c r="C1726" i="1"/>
  <c r="A1728" i="1" l="1"/>
  <c r="B1727" i="1"/>
  <c r="C1727" i="1"/>
  <c r="D1727" i="1" l="1"/>
  <c r="A1729" i="1"/>
  <c r="C1728" i="1"/>
  <c r="B1728" i="1"/>
  <c r="D1728" i="1" s="1"/>
  <c r="A1730" i="1" l="1"/>
  <c r="C1729" i="1"/>
  <c r="B1729" i="1"/>
  <c r="D1729" i="1" s="1"/>
  <c r="A1731" i="1" l="1"/>
  <c r="C1730" i="1"/>
  <c r="B1730" i="1"/>
  <c r="D1730" i="1"/>
  <c r="A1732" i="1" l="1"/>
  <c r="C1731" i="1"/>
  <c r="B1731" i="1"/>
  <c r="D1731" i="1" l="1"/>
  <c r="A1733" i="1"/>
  <c r="C1732" i="1"/>
  <c r="B1732" i="1"/>
  <c r="D1732" i="1" s="1"/>
  <c r="A1734" i="1" l="1"/>
  <c r="B1733" i="1"/>
  <c r="D1733" i="1" s="1"/>
  <c r="C1733" i="1"/>
  <c r="A1735" i="1" l="1"/>
  <c r="B1734" i="1"/>
  <c r="D1734" i="1" s="1"/>
  <c r="C1734" i="1"/>
  <c r="A1736" i="1" l="1"/>
  <c r="C1735" i="1"/>
  <c r="B1735" i="1"/>
  <c r="D1735" i="1" s="1"/>
  <c r="A1737" i="1" l="1"/>
  <c r="C1736" i="1"/>
  <c r="B1736" i="1"/>
  <c r="D1736" i="1" s="1"/>
  <c r="A1738" i="1" l="1"/>
  <c r="B1737" i="1"/>
  <c r="C1737" i="1"/>
  <c r="D1737" i="1"/>
  <c r="A1739" i="1" l="1"/>
  <c r="C1738" i="1"/>
  <c r="B1738" i="1"/>
  <c r="D1738" i="1" s="1"/>
  <c r="A1740" i="1" l="1"/>
  <c r="B1739" i="1"/>
  <c r="D1739" i="1" s="1"/>
  <c r="C1739" i="1"/>
  <c r="A1741" i="1" l="1"/>
  <c r="B1740" i="1"/>
  <c r="C1740" i="1"/>
  <c r="D1740" i="1"/>
  <c r="A1742" i="1" l="1"/>
  <c r="C1741" i="1"/>
  <c r="B1741" i="1"/>
  <c r="D1741" i="1" s="1"/>
  <c r="A1743" i="1" l="1"/>
  <c r="B1742" i="1"/>
  <c r="C1742" i="1"/>
  <c r="D1742" i="1" l="1"/>
  <c r="A1744" i="1"/>
  <c r="C1743" i="1"/>
  <c r="B1743" i="1"/>
  <c r="D1743" i="1" l="1"/>
  <c r="A1745" i="1"/>
  <c r="B1744" i="1"/>
  <c r="D1744" i="1" s="1"/>
  <c r="C1744" i="1"/>
  <c r="A1746" i="1" l="1"/>
  <c r="B1745" i="1"/>
  <c r="C1745" i="1"/>
  <c r="D1745" i="1"/>
  <c r="A1747" i="1" l="1"/>
  <c r="B1746" i="1"/>
  <c r="D1746" i="1" s="1"/>
  <c r="C1746" i="1"/>
  <c r="A1748" i="1" l="1"/>
  <c r="C1747" i="1"/>
  <c r="B1747" i="1"/>
  <c r="D1747" i="1" l="1"/>
  <c r="A1749" i="1"/>
  <c r="C1748" i="1"/>
  <c r="B1748" i="1"/>
  <c r="D1748" i="1" s="1"/>
  <c r="A1750" i="1" l="1"/>
  <c r="C1749" i="1"/>
  <c r="B1749" i="1"/>
  <c r="D1749" i="1" s="1"/>
  <c r="A1751" i="1" l="1"/>
  <c r="B1750" i="1"/>
  <c r="D1750" i="1" s="1"/>
  <c r="C1750" i="1"/>
  <c r="A1752" i="1" l="1"/>
  <c r="C1751" i="1"/>
  <c r="B1751" i="1"/>
  <c r="D1751" i="1" l="1"/>
  <c r="A1753" i="1"/>
  <c r="B1752" i="1"/>
  <c r="D1752" i="1" s="1"/>
  <c r="C1752" i="1"/>
  <c r="A1754" i="1" l="1"/>
  <c r="B1753" i="1"/>
  <c r="D1753" i="1" s="1"/>
  <c r="C1753" i="1"/>
  <c r="A1755" i="1" l="1"/>
  <c r="C1754" i="1"/>
  <c r="B1754" i="1"/>
  <c r="D1754" i="1" s="1"/>
  <c r="A1756" i="1" l="1"/>
  <c r="B1755" i="1"/>
  <c r="C1755" i="1"/>
  <c r="D1755" i="1" l="1"/>
  <c r="A1757" i="1"/>
  <c r="C1756" i="1"/>
  <c r="B1756" i="1"/>
  <c r="D1756" i="1" s="1"/>
  <c r="A1758" i="1" l="1"/>
  <c r="C1757" i="1"/>
  <c r="B1757" i="1"/>
  <c r="D1757" i="1" s="1"/>
  <c r="A1759" i="1" l="1"/>
  <c r="B1758" i="1"/>
  <c r="D1758" i="1" s="1"/>
  <c r="C1758" i="1"/>
  <c r="A1760" i="1" l="1"/>
  <c r="B1759" i="1"/>
  <c r="D1759" i="1" s="1"/>
  <c r="C1759" i="1"/>
  <c r="A1761" i="1" l="1"/>
  <c r="C1760" i="1"/>
  <c r="B1760" i="1"/>
  <c r="D1760" i="1" s="1"/>
  <c r="A1762" i="1" l="1"/>
  <c r="B1761" i="1"/>
  <c r="C1761" i="1"/>
  <c r="D1761" i="1"/>
  <c r="A1763" i="1" l="1"/>
  <c r="B1762" i="1"/>
  <c r="D1762" i="1" s="1"/>
  <c r="C1762" i="1"/>
  <c r="A1764" i="1" l="1"/>
  <c r="B1763" i="1"/>
  <c r="C1763" i="1"/>
  <c r="D1763" i="1" l="1"/>
  <c r="A1765" i="1"/>
  <c r="B1764" i="1"/>
  <c r="D1764" i="1" s="1"/>
  <c r="C1764" i="1"/>
  <c r="A1766" i="1" l="1"/>
  <c r="B1765" i="1"/>
  <c r="D1765" i="1" s="1"/>
  <c r="C1765" i="1"/>
  <c r="A1767" i="1" l="1"/>
  <c r="B1766" i="1"/>
  <c r="D1766" i="1" s="1"/>
  <c r="C1766" i="1"/>
  <c r="A1768" i="1" l="1"/>
  <c r="B1767" i="1"/>
  <c r="D1767" i="1" s="1"/>
  <c r="C1767" i="1"/>
  <c r="A1769" i="1" l="1"/>
  <c r="B1768" i="1"/>
  <c r="D1768" i="1" s="1"/>
  <c r="C1768" i="1"/>
  <c r="A1770" i="1" l="1"/>
  <c r="B1769" i="1"/>
  <c r="C1769" i="1"/>
  <c r="D1769" i="1"/>
  <c r="A1771" i="1" l="1"/>
  <c r="C1770" i="1"/>
  <c r="B1770" i="1"/>
  <c r="D1770" i="1" s="1"/>
  <c r="A1772" i="1" l="1"/>
  <c r="B1771" i="1"/>
  <c r="C1771" i="1"/>
  <c r="D1771" i="1"/>
  <c r="A1773" i="1" l="1"/>
  <c r="B1772" i="1"/>
  <c r="D1772" i="1" s="1"/>
  <c r="C1772" i="1"/>
  <c r="A1774" i="1" l="1"/>
  <c r="B1773" i="1"/>
  <c r="C1773" i="1"/>
  <c r="D1773" i="1"/>
  <c r="A1775" i="1" l="1"/>
  <c r="B1774" i="1"/>
  <c r="D1774" i="1" s="1"/>
  <c r="C1774" i="1"/>
  <c r="A1776" i="1" l="1"/>
  <c r="B1775" i="1"/>
  <c r="C1775" i="1"/>
  <c r="D1775" i="1"/>
  <c r="A1777" i="1" l="1"/>
  <c r="C1776" i="1"/>
  <c r="B1776" i="1"/>
  <c r="D1776" i="1" l="1"/>
  <c r="A1778" i="1"/>
  <c r="C1777" i="1"/>
  <c r="B1777" i="1"/>
  <c r="D1777" i="1" l="1"/>
  <c r="A1779" i="1"/>
  <c r="C1778" i="1"/>
  <c r="B1778" i="1"/>
  <c r="D1778" i="1" s="1"/>
  <c r="A1780" i="1" l="1"/>
  <c r="B1779" i="1"/>
  <c r="D1779" i="1" s="1"/>
  <c r="C1779" i="1"/>
  <c r="A1781" i="1" l="1"/>
  <c r="B1780" i="1"/>
  <c r="D1780" i="1" s="1"/>
  <c r="C1780" i="1"/>
  <c r="A1782" i="1" l="1"/>
  <c r="C1781" i="1"/>
  <c r="B1781" i="1"/>
  <c r="D1781" i="1" l="1"/>
  <c r="A1783" i="1"/>
  <c r="C1782" i="1"/>
  <c r="B1782" i="1"/>
  <c r="D1782" i="1" s="1"/>
  <c r="A1784" i="1" l="1"/>
  <c r="C1783" i="1"/>
  <c r="B1783" i="1"/>
  <c r="D1783" i="1" s="1"/>
  <c r="A1785" i="1" l="1"/>
  <c r="C1784" i="1"/>
  <c r="B1784" i="1"/>
  <c r="D1784" i="1" s="1"/>
  <c r="A1786" i="1" l="1"/>
  <c r="C1785" i="1"/>
  <c r="B1785" i="1"/>
  <c r="D1785" i="1" s="1"/>
  <c r="A1787" i="1" l="1"/>
  <c r="B1786" i="1"/>
  <c r="D1786" i="1" s="1"/>
  <c r="C1786" i="1"/>
  <c r="A1788" i="1" l="1"/>
  <c r="B1787" i="1"/>
  <c r="C1787" i="1"/>
  <c r="D1787" i="1" l="1"/>
  <c r="A1789" i="1"/>
  <c r="C1788" i="1"/>
  <c r="B1788" i="1"/>
  <c r="D1788" i="1" s="1"/>
  <c r="A1790" i="1" l="1"/>
  <c r="B1789" i="1"/>
  <c r="C1789" i="1"/>
  <c r="D1789" i="1" l="1"/>
  <c r="A1791" i="1"/>
  <c r="B1790" i="1"/>
  <c r="C1790" i="1"/>
  <c r="D1790" i="1" l="1"/>
  <c r="A1792" i="1"/>
  <c r="B1791" i="1"/>
  <c r="C1791" i="1"/>
  <c r="D1791" i="1"/>
  <c r="A1793" i="1" l="1"/>
  <c r="C1792" i="1"/>
  <c r="B1792" i="1"/>
  <c r="D1792" i="1" s="1"/>
  <c r="A1794" i="1" l="1"/>
  <c r="B1793" i="1"/>
  <c r="C1793" i="1"/>
  <c r="D1793" i="1" l="1"/>
  <c r="A1795" i="1"/>
  <c r="B1794" i="1"/>
  <c r="D1794" i="1" s="1"/>
  <c r="C1794" i="1"/>
  <c r="A1796" i="1" l="1"/>
  <c r="C1795" i="1"/>
  <c r="B1795" i="1"/>
  <c r="D1795" i="1" s="1"/>
  <c r="A1797" i="1" l="1"/>
  <c r="C1796" i="1"/>
  <c r="B1796" i="1"/>
  <c r="D1796" i="1" s="1"/>
  <c r="A1798" i="1" l="1"/>
  <c r="C1797" i="1"/>
  <c r="B1797" i="1"/>
  <c r="D1797" i="1" s="1"/>
  <c r="A1799" i="1" l="1"/>
  <c r="B1798" i="1"/>
  <c r="D1798" i="1" s="1"/>
  <c r="C1798" i="1"/>
  <c r="A1800" i="1" l="1"/>
  <c r="C1799" i="1"/>
  <c r="B1799" i="1"/>
  <c r="D1799" i="1" s="1"/>
  <c r="A1801" i="1" l="1"/>
  <c r="B1800" i="1"/>
  <c r="D1800" i="1" s="1"/>
  <c r="C1800" i="1"/>
  <c r="A1802" i="1" l="1"/>
  <c r="B1801" i="1"/>
  <c r="C1801" i="1"/>
  <c r="D1801" i="1"/>
  <c r="A1803" i="1" l="1"/>
  <c r="B1802" i="1"/>
  <c r="D1802" i="1" s="1"/>
  <c r="C1802" i="1"/>
  <c r="A1804" i="1" l="1"/>
  <c r="B1803" i="1"/>
  <c r="D1803" i="1" s="1"/>
  <c r="C1803" i="1"/>
  <c r="A1805" i="1" l="1"/>
  <c r="B1804" i="1"/>
  <c r="D1804" i="1" s="1"/>
  <c r="C1804" i="1"/>
  <c r="A1806" i="1" l="1"/>
  <c r="B1805" i="1"/>
  <c r="C1805" i="1"/>
  <c r="D1805" i="1"/>
  <c r="A1807" i="1" l="1"/>
  <c r="C1806" i="1"/>
  <c r="B1806" i="1"/>
  <c r="D1806" i="1" s="1"/>
  <c r="A1808" i="1" l="1"/>
  <c r="B1807" i="1"/>
  <c r="C1807" i="1"/>
  <c r="D1807" i="1" l="1"/>
  <c r="A1809" i="1"/>
  <c r="C1808" i="1"/>
  <c r="B1808" i="1"/>
  <c r="D1808" i="1" s="1"/>
  <c r="A1810" i="1" l="1"/>
  <c r="B1809" i="1"/>
  <c r="D1809" i="1" s="1"/>
  <c r="C1809" i="1"/>
  <c r="A1811" i="1" l="1"/>
  <c r="C1810" i="1"/>
  <c r="B1810" i="1"/>
  <c r="D1810" i="1" s="1"/>
  <c r="A1812" i="1" l="1"/>
  <c r="B1811" i="1"/>
  <c r="C1811" i="1"/>
  <c r="D1811" i="1" l="1"/>
  <c r="A1813" i="1"/>
  <c r="B1812" i="1"/>
  <c r="D1812" i="1" s="1"/>
  <c r="C1812" i="1"/>
  <c r="A1814" i="1" l="1"/>
  <c r="B1813" i="1"/>
  <c r="D1813" i="1" s="1"/>
  <c r="C1813" i="1"/>
  <c r="A1815" i="1" l="1"/>
  <c r="C1814" i="1"/>
  <c r="B1814" i="1"/>
  <c r="D1814" i="1" s="1"/>
  <c r="A1816" i="1" l="1"/>
  <c r="C1815" i="1"/>
  <c r="B1815" i="1"/>
  <c r="D1815" i="1" s="1"/>
  <c r="A1817" i="1" l="1"/>
  <c r="C1816" i="1"/>
  <c r="B1816" i="1"/>
  <c r="D1816" i="1" s="1"/>
  <c r="A1818" i="1" l="1"/>
  <c r="B1817" i="1"/>
  <c r="C1817" i="1"/>
  <c r="D1817" i="1" l="1"/>
  <c r="A1819" i="1"/>
  <c r="C1818" i="1"/>
  <c r="B1818" i="1"/>
  <c r="D1818" i="1" s="1"/>
  <c r="A1820" i="1" l="1"/>
  <c r="B1819" i="1"/>
  <c r="D1819" i="1" s="1"/>
  <c r="C1819" i="1"/>
  <c r="A1821" i="1" l="1"/>
  <c r="B1820" i="1"/>
  <c r="D1820" i="1" s="1"/>
  <c r="C1820" i="1"/>
  <c r="A1822" i="1" l="1"/>
  <c r="B1821" i="1"/>
  <c r="C1821" i="1"/>
  <c r="D1821" i="1" l="1"/>
  <c r="A1823" i="1"/>
  <c r="B1822" i="1"/>
  <c r="D1822" i="1" s="1"/>
  <c r="C1822" i="1"/>
  <c r="A1824" i="1" l="1"/>
  <c r="C1823" i="1"/>
  <c r="B1823" i="1"/>
  <c r="D1823" i="1" s="1"/>
  <c r="A1825" i="1" l="1"/>
  <c r="C1824" i="1"/>
  <c r="B1824" i="1"/>
  <c r="D1824" i="1" s="1"/>
  <c r="A1826" i="1" l="1"/>
  <c r="C1825" i="1"/>
  <c r="B1825" i="1"/>
  <c r="D1825" i="1" s="1"/>
  <c r="A1827" i="1" l="1"/>
  <c r="B1826" i="1"/>
  <c r="D1826" i="1" s="1"/>
  <c r="C1826" i="1"/>
  <c r="A1828" i="1" l="1"/>
  <c r="B1827" i="1"/>
  <c r="D1827" i="1" s="1"/>
  <c r="C1827" i="1"/>
  <c r="A1829" i="1" l="1"/>
  <c r="B1828" i="1"/>
  <c r="D1828" i="1" s="1"/>
  <c r="C1828" i="1"/>
  <c r="A1830" i="1" l="1"/>
  <c r="B1829" i="1"/>
  <c r="D1829" i="1" s="1"/>
  <c r="C1829" i="1"/>
  <c r="A1831" i="1" l="1"/>
  <c r="B1830" i="1"/>
  <c r="D1830" i="1" s="1"/>
  <c r="C1830" i="1"/>
  <c r="A1832" i="1" l="1"/>
  <c r="B1831" i="1"/>
  <c r="C1831" i="1"/>
  <c r="D1831" i="1"/>
  <c r="A1833" i="1" l="1"/>
  <c r="C1832" i="1"/>
  <c r="B1832" i="1"/>
  <c r="D1832" i="1" s="1"/>
  <c r="A1834" i="1" l="1"/>
  <c r="B1833" i="1"/>
  <c r="D1833" i="1" s="1"/>
  <c r="C1833" i="1"/>
  <c r="A1835" i="1" l="1"/>
  <c r="B1834" i="1"/>
  <c r="D1834" i="1" s="1"/>
  <c r="C1834" i="1"/>
  <c r="A1836" i="1" l="1"/>
  <c r="B1835" i="1"/>
  <c r="C1835" i="1"/>
  <c r="D1835" i="1" l="1"/>
  <c r="A1837" i="1"/>
  <c r="C1836" i="1"/>
  <c r="B1836" i="1"/>
  <c r="D1836" i="1" s="1"/>
  <c r="A1838" i="1" l="1"/>
  <c r="C1837" i="1"/>
  <c r="B1837" i="1"/>
  <c r="D1837" i="1" l="1"/>
  <c r="A1839" i="1"/>
  <c r="C1838" i="1"/>
  <c r="B1838" i="1"/>
  <c r="D1838" i="1" s="1"/>
  <c r="A1840" i="1" l="1"/>
  <c r="C1839" i="1"/>
  <c r="B1839" i="1"/>
  <c r="D1839" i="1" s="1"/>
  <c r="A1841" i="1" l="1"/>
  <c r="B1840" i="1"/>
  <c r="D1840" i="1" s="1"/>
  <c r="C1840" i="1"/>
  <c r="A1842" i="1" l="1"/>
  <c r="B1841" i="1"/>
  <c r="D1841" i="1" s="1"/>
  <c r="C1841" i="1"/>
  <c r="A1843" i="1" l="1"/>
  <c r="C1842" i="1"/>
  <c r="B1842" i="1"/>
  <c r="D1842" i="1" s="1"/>
  <c r="A1844" i="1" l="1"/>
  <c r="B1843" i="1"/>
  <c r="C1843" i="1"/>
  <c r="D1843" i="1" l="1"/>
  <c r="A1845" i="1"/>
  <c r="B1844" i="1"/>
  <c r="D1844" i="1" s="1"/>
  <c r="C1844" i="1"/>
  <c r="A1846" i="1" l="1"/>
  <c r="C1845" i="1"/>
  <c r="B1845" i="1"/>
  <c r="D1845" i="1" s="1"/>
  <c r="A1847" i="1" l="1"/>
  <c r="C1846" i="1"/>
  <c r="B1846" i="1"/>
  <c r="D1846" i="1" s="1"/>
  <c r="A1848" i="1" l="1"/>
  <c r="B1847" i="1"/>
  <c r="D1847" i="1" s="1"/>
  <c r="C1847" i="1"/>
  <c r="A1849" i="1" l="1"/>
  <c r="C1848" i="1"/>
  <c r="B1848" i="1"/>
  <c r="D1848" i="1" s="1"/>
  <c r="A1850" i="1" l="1"/>
  <c r="B1849" i="1"/>
  <c r="D1849" i="1" s="1"/>
  <c r="C1849" i="1"/>
  <c r="A1851" i="1" l="1"/>
  <c r="B1850" i="1"/>
  <c r="D1850" i="1" s="1"/>
  <c r="C1850" i="1"/>
  <c r="A1852" i="1" l="1"/>
  <c r="B1851" i="1"/>
  <c r="D1851" i="1" s="1"/>
  <c r="C1851" i="1"/>
  <c r="A1853" i="1" l="1"/>
  <c r="C1852" i="1"/>
  <c r="B1852" i="1"/>
  <c r="D1852" i="1" s="1"/>
  <c r="A1854" i="1" l="1"/>
  <c r="B1853" i="1"/>
  <c r="C1853" i="1"/>
  <c r="D1853" i="1" l="1"/>
  <c r="A1855" i="1"/>
  <c r="C1854" i="1"/>
  <c r="B1854" i="1"/>
  <c r="D1854" i="1" s="1"/>
  <c r="A1856" i="1" l="1"/>
  <c r="C1855" i="1"/>
  <c r="B1855" i="1"/>
  <c r="D1855" i="1" s="1"/>
  <c r="A1857" i="1" l="1"/>
  <c r="B1856" i="1"/>
  <c r="D1856" i="1" s="1"/>
  <c r="C1856" i="1"/>
  <c r="A1858" i="1" l="1"/>
  <c r="B1857" i="1"/>
  <c r="D1857" i="1" s="1"/>
  <c r="C1857" i="1"/>
  <c r="A1859" i="1" l="1"/>
  <c r="B1858" i="1"/>
  <c r="D1858" i="1" s="1"/>
  <c r="C1858" i="1"/>
  <c r="A1860" i="1" l="1"/>
  <c r="B1859" i="1"/>
  <c r="C1859" i="1"/>
  <c r="D1859" i="1"/>
  <c r="A1861" i="1" l="1"/>
  <c r="B1860" i="1"/>
  <c r="D1860" i="1" s="1"/>
  <c r="C1860" i="1"/>
  <c r="A1862" i="1" l="1"/>
  <c r="B1861" i="1"/>
  <c r="D1861" i="1" s="1"/>
  <c r="C1861" i="1"/>
  <c r="A1863" i="1" l="1"/>
  <c r="C1862" i="1"/>
  <c r="B1862" i="1"/>
  <c r="D1862" i="1" l="1"/>
  <c r="A1864" i="1"/>
  <c r="C1863" i="1"/>
  <c r="B1863" i="1"/>
  <c r="D1863" i="1" l="1"/>
  <c r="A1865" i="1"/>
  <c r="C1864" i="1"/>
  <c r="B1864" i="1"/>
  <c r="D1864" i="1" s="1"/>
  <c r="A1866" i="1" l="1"/>
  <c r="C1865" i="1"/>
  <c r="B1865" i="1"/>
  <c r="D1865" i="1" s="1"/>
  <c r="A1867" i="1" l="1"/>
  <c r="B1866" i="1"/>
  <c r="C1866" i="1"/>
  <c r="D1866" i="1" l="1"/>
  <c r="A1868" i="1"/>
  <c r="C1867" i="1"/>
  <c r="B1867" i="1"/>
  <c r="D1867" i="1" l="1"/>
  <c r="A1869" i="1"/>
  <c r="B1868" i="1"/>
  <c r="D1868" i="1" s="1"/>
  <c r="C1868" i="1"/>
  <c r="A1870" i="1" l="1"/>
  <c r="B1869" i="1"/>
  <c r="C1869" i="1"/>
  <c r="D1869" i="1" l="1"/>
  <c r="A1871" i="1"/>
  <c r="B1870" i="1"/>
  <c r="C1870" i="1"/>
  <c r="D1870" i="1" l="1"/>
  <c r="A1872" i="1"/>
  <c r="B1871" i="1"/>
  <c r="C1871" i="1"/>
  <c r="D1871" i="1" l="1"/>
  <c r="A1873" i="1"/>
  <c r="C1872" i="1"/>
  <c r="B1872" i="1"/>
  <c r="D1872" i="1" l="1"/>
  <c r="A1874" i="1"/>
  <c r="B1873" i="1"/>
  <c r="D1873" i="1" s="1"/>
  <c r="C1873" i="1"/>
  <c r="A1875" i="1" l="1"/>
  <c r="B1874" i="1"/>
  <c r="C1874" i="1"/>
  <c r="D1874" i="1"/>
  <c r="A1876" i="1" l="1"/>
  <c r="B1875" i="1"/>
  <c r="D1875" i="1" s="1"/>
  <c r="C1875" i="1"/>
  <c r="A1877" i="1" l="1"/>
  <c r="B1876" i="1"/>
  <c r="C1876" i="1"/>
  <c r="D1876" i="1" l="1"/>
  <c r="A1878" i="1"/>
  <c r="B1877" i="1"/>
  <c r="D1877" i="1" s="1"/>
  <c r="C1877" i="1"/>
  <c r="A1879" i="1" l="1"/>
  <c r="C1878" i="1"/>
  <c r="B1878" i="1"/>
  <c r="D1878" i="1" l="1"/>
  <c r="A1880" i="1"/>
  <c r="B1879" i="1"/>
  <c r="D1879" i="1" s="1"/>
  <c r="C1879" i="1"/>
  <c r="A1881" i="1" l="1"/>
  <c r="B1880" i="1"/>
  <c r="C1880" i="1"/>
  <c r="D1880" i="1" l="1"/>
  <c r="A1882" i="1"/>
  <c r="B1881" i="1"/>
  <c r="D1881" i="1" s="1"/>
  <c r="C1881" i="1"/>
  <c r="A1883" i="1" l="1"/>
  <c r="B1882" i="1"/>
  <c r="C1882" i="1"/>
  <c r="D1882" i="1" l="1"/>
  <c r="A1884" i="1"/>
  <c r="C1883" i="1"/>
  <c r="B1883" i="1"/>
  <c r="D1883" i="1" s="1"/>
  <c r="A1885" i="1" l="1"/>
  <c r="B1884" i="1"/>
  <c r="C1884" i="1"/>
  <c r="D1884" i="1"/>
  <c r="A1886" i="1" l="1"/>
  <c r="B1885" i="1"/>
  <c r="D1885" i="1" s="1"/>
  <c r="C1885" i="1"/>
  <c r="A1887" i="1" l="1"/>
  <c r="B1886" i="1"/>
  <c r="C1886" i="1"/>
  <c r="D1886" i="1"/>
  <c r="A1888" i="1" l="1"/>
  <c r="C1887" i="1"/>
  <c r="B1887" i="1"/>
  <c r="D1887" i="1" s="1"/>
  <c r="A1889" i="1" l="1"/>
  <c r="B1888" i="1"/>
  <c r="C1888" i="1"/>
  <c r="D1888" i="1" l="1"/>
  <c r="A1890" i="1"/>
  <c r="C1889" i="1"/>
  <c r="B1889" i="1"/>
  <c r="D1889" i="1" s="1"/>
  <c r="A1891" i="1" l="1"/>
  <c r="B1890" i="1"/>
  <c r="D1890" i="1" s="1"/>
  <c r="C1890" i="1"/>
  <c r="A1892" i="1" l="1"/>
  <c r="C1891" i="1"/>
  <c r="B1891" i="1"/>
  <c r="D1891" i="1" s="1"/>
  <c r="A1893" i="1" l="1"/>
  <c r="B1892" i="1"/>
  <c r="C1892" i="1"/>
  <c r="D1892" i="1" l="1"/>
  <c r="A1894" i="1"/>
  <c r="B1893" i="1"/>
  <c r="D1893" i="1" s="1"/>
  <c r="C1893" i="1"/>
  <c r="A1895" i="1" l="1"/>
  <c r="C1894" i="1"/>
  <c r="B1894" i="1"/>
  <c r="D1894" i="1" l="1"/>
  <c r="A1896" i="1"/>
  <c r="B1895" i="1"/>
  <c r="D1895" i="1" s="1"/>
  <c r="C1895" i="1"/>
  <c r="A1897" i="1" l="1"/>
  <c r="C1896" i="1"/>
  <c r="B1896" i="1"/>
  <c r="D1896" i="1" l="1"/>
  <c r="A1898" i="1"/>
  <c r="C1897" i="1"/>
  <c r="B1897" i="1"/>
  <c r="D1897" i="1" s="1"/>
  <c r="A1899" i="1" l="1"/>
  <c r="B1898" i="1"/>
  <c r="D1898" i="1" s="1"/>
  <c r="C1898" i="1"/>
  <c r="A1900" i="1" l="1"/>
  <c r="C1899" i="1"/>
  <c r="B1899" i="1"/>
  <c r="D1899" i="1" l="1"/>
  <c r="A1901" i="1"/>
  <c r="B1900" i="1"/>
  <c r="C1900" i="1"/>
  <c r="D1900" i="1" l="1"/>
  <c r="A1902" i="1"/>
  <c r="B1901" i="1"/>
  <c r="C1901" i="1"/>
  <c r="D1901" i="1" l="1"/>
  <c r="A1903" i="1"/>
  <c r="B1902" i="1"/>
  <c r="D1902" i="1" s="1"/>
  <c r="C1902" i="1"/>
  <c r="A1904" i="1" l="1"/>
  <c r="C1903" i="1"/>
  <c r="B1903" i="1"/>
  <c r="D1903" i="1" s="1"/>
  <c r="A1905" i="1" l="1"/>
  <c r="B1904" i="1"/>
  <c r="C1904" i="1"/>
  <c r="D1904" i="1"/>
  <c r="A1906" i="1" l="1"/>
  <c r="B1905" i="1"/>
  <c r="D1905" i="1" s="1"/>
  <c r="C1905" i="1"/>
  <c r="A1907" i="1" l="1"/>
  <c r="B1906" i="1"/>
  <c r="C1906" i="1"/>
  <c r="D1906" i="1"/>
  <c r="A1908" i="1" l="1"/>
  <c r="B1907" i="1"/>
  <c r="D1907" i="1" s="1"/>
  <c r="C1907" i="1"/>
  <c r="A1909" i="1" l="1"/>
  <c r="C1908" i="1"/>
  <c r="B1908" i="1"/>
  <c r="D1908" i="1" l="1"/>
  <c r="A1910" i="1"/>
  <c r="B1909" i="1"/>
  <c r="D1909" i="1" s="1"/>
  <c r="C1909" i="1"/>
  <c r="A1911" i="1" l="1"/>
  <c r="B1910" i="1"/>
  <c r="C1910" i="1"/>
  <c r="D1910" i="1" l="1"/>
  <c r="A1912" i="1"/>
  <c r="B1911" i="1"/>
  <c r="D1911" i="1" s="1"/>
  <c r="C1911" i="1"/>
  <c r="A1913" i="1" l="1"/>
  <c r="B1912" i="1"/>
  <c r="C1912" i="1"/>
  <c r="D1912" i="1"/>
  <c r="A1914" i="1" l="1"/>
  <c r="B1913" i="1"/>
  <c r="D1913" i="1" s="1"/>
  <c r="C1913" i="1"/>
  <c r="A1915" i="1" l="1"/>
  <c r="B1914" i="1"/>
  <c r="C1914" i="1"/>
  <c r="D1914" i="1"/>
  <c r="A1916" i="1" l="1"/>
  <c r="B1915" i="1"/>
  <c r="D1915" i="1" s="1"/>
  <c r="C1915" i="1"/>
  <c r="A1917" i="1" l="1"/>
  <c r="B1916" i="1"/>
  <c r="C1916" i="1"/>
  <c r="D1916" i="1"/>
  <c r="A1918" i="1" l="1"/>
  <c r="B1917" i="1"/>
  <c r="D1917" i="1" s="1"/>
  <c r="C1917" i="1"/>
  <c r="A1919" i="1" l="1"/>
  <c r="C1918" i="1"/>
  <c r="B1918" i="1"/>
  <c r="D1918" i="1" l="1"/>
  <c r="A1920" i="1"/>
  <c r="B1919" i="1"/>
  <c r="D1919" i="1" s="1"/>
  <c r="C1919" i="1"/>
  <c r="A1921" i="1" l="1"/>
  <c r="C1920" i="1"/>
  <c r="B1920" i="1"/>
  <c r="D1920" i="1" l="1"/>
  <c r="A1922" i="1"/>
  <c r="B1921" i="1"/>
  <c r="D1921" i="1" s="1"/>
  <c r="C1921" i="1"/>
  <c r="A1923" i="1" l="1"/>
  <c r="B1922" i="1"/>
  <c r="D1922" i="1" s="1"/>
  <c r="C1922" i="1"/>
  <c r="A1924" i="1" l="1"/>
  <c r="C1923" i="1"/>
  <c r="B1923" i="1"/>
  <c r="D1923" i="1" l="1"/>
  <c r="A1925" i="1"/>
  <c r="B1924" i="1"/>
  <c r="C1924" i="1"/>
  <c r="D1924" i="1" l="1"/>
  <c r="A1926" i="1"/>
  <c r="B1925" i="1"/>
  <c r="D1925" i="1" s="1"/>
  <c r="C1925" i="1"/>
  <c r="A1927" i="1" l="1"/>
  <c r="C1926" i="1"/>
  <c r="B1926" i="1"/>
  <c r="D1926" i="1" l="1"/>
  <c r="A1928" i="1"/>
  <c r="C1927" i="1"/>
  <c r="B1927" i="1"/>
  <c r="D1927" i="1" s="1"/>
  <c r="A1929" i="1" l="1"/>
  <c r="C1928" i="1"/>
  <c r="B1928" i="1"/>
  <c r="D1928" i="1" l="1"/>
  <c r="A1930" i="1"/>
  <c r="B1929" i="1"/>
  <c r="D1929" i="1" s="1"/>
  <c r="C1929" i="1"/>
  <c r="A1931" i="1" l="1"/>
  <c r="B1930" i="1"/>
  <c r="C1930" i="1"/>
  <c r="D1930" i="1" l="1"/>
  <c r="A1932" i="1"/>
  <c r="B1931" i="1"/>
  <c r="D1931" i="1" s="1"/>
  <c r="C1931" i="1"/>
  <c r="A1933" i="1" l="1"/>
  <c r="B1932" i="1"/>
  <c r="D1932" i="1" s="1"/>
  <c r="C1932" i="1"/>
  <c r="A1934" i="1" l="1"/>
  <c r="C1933" i="1"/>
  <c r="B1933" i="1"/>
  <c r="D1933" i="1" s="1"/>
  <c r="A1935" i="1" l="1"/>
  <c r="B1934" i="1"/>
  <c r="C1934" i="1"/>
  <c r="D1934" i="1"/>
  <c r="A1936" i="1" l="1"/>
  <c r="B1935" i="1"/>
  <c r="D1935" i="1" s="1"/>
  <c r="C1935" i="1"/>
  <c r="A1937" i="1" l="1"/>
  <c r="B1936" i="1"/>
  <c r="C1936" i="1"/>
  <c r="D1936" i="1" l="1"/>
  <c r="A1938" i="1"/>
  <c r="C1937" i="1"/>
  <c r="B1937" i="1"/>
  <c r="D1937" i="1" s="1"/>
  <c r="A1939" i="1" l="1"/>
  <c r="B1938" i="1"/>
  <c r="C1938" i="1"/>
  <c r="D1938" i="1" l="1"/>
  <c r="A1940" i="1"/>
  <c r="B1939" i="1"/>
  <c r="D1939" i="1" s="1"/>
  <c r="C1939" i="1"/>
  <c r="A1941" i="1" l="1"/>
  <c r="B1940" i="1"/>
  <c r="D1940" i="1" s="1"/>
  <c r="C1940" i="1"/>
  <c r="A1942" i="1" l="1"/>
  <c r="C1941" i="1"/>
  <c r="B1941" i="1"/>
  <c r="D1941" i="1" s="1"/>
  <c r="A1943" i="1" l="1"/>
  <c r="C1942" i="1"/>
  <c r="B1942" i="1"/>
  <c r="D1942" i="1" l="1"/>
  <c r="A1944" i="1"/>
  <c r="B1943" i="1"/>
  <c r="D1943" i="1" s="1"/>
  <c r="C1943" i="1"/>
  <c r="A1945" i="1" l="1"/>
  <c r="B1944" i="1"/>
  <c r="D1944" i="1" s="1"/>
  <c r="C1944" i="1"/>
  <c r="A1946" i="1" l="1"/>
  <c r="C1945" i="1"/>
  <c r="B1945" i="1"/>
  <c r="D1945" i="1" l="1"/>
  <c r="A1947" i="1"/>
  <c r="B1946" i="1"/>
  <c r="D1946" i="1" s="1"/>
  <c r="C1946" i="1"/>
  <c r="A1948" i="1" l="1"/>
  <c r="B1947" i="1"/>
  <c r="D1947" i="1" s="1"/>
  <c r="C1947" i="1"/>
  <c r="A1949" i="1" l="1"/>
  <c r="B1948" i="1"/>
  <c r="C1948" i="1"/>
  <c r="D1948" i="1" l="1"/>
  <c r="A1950" i="1"/>
  <c r="C1949" i="1"/>
  <c r="B1949" i="1"/>
  <c r="D1949" i="1" l="1"/>
  <c r="A1951" i="1"/>
  <c r="B1950" i="1"/>
  <c r="C1950" i="1"/>
  <c r="D1950" i="1" l="1"/>
  <c r="A1952" i="1"/>
  <c r="B1951" i="1"/>
  <c r="C1951" i="1"/>
  <c r="D1951" i="1" l="1"/>
  <c r="A1953" i="1"/>
  <c r="B1952" i="1"/>
  <c r="C1952" i="1"/>
  <c r="D1952" i="1" l="1"/>
  <c r="A1954" i="1"/>
  <c r="B1953" i="1"/>
  <c r="D1953" i="1" s="1"/>
  <c r="C1953" i="1"/>
  <c r="A1955" i="1" l="1"/>
  <c r="C1954" i="1"/>
  <c r="B1954" i="1"/>
  <c r="D1954" i="1" l="1"/>
  <c r="A1956" i="1"/>
  <c r="B1955" i="1"/>
  <c r="C1955" i="1"/>
  <c r="D1955" i="1" l="1"/>
  <c r="A1957" i="1"/>
  <c r="C1956" i="1"/>
  <c r="B1956" i="1"/>
  <c r="D1956" i="1" s="1"/>
  <c r="A1958" i="1" l="1"/>
  <c r="B1957" i="1"/>
  <c r="C1957" i="1"/>
  <c r="D1957" i="1"/>
  <c r="A1959" i="1" l="1"/>
  <c r="C1958" i="1"/>
  <c r="B1958" i="1"/>
  <c r="D1958" i="1" l="1"/>
  <c r="A1960" i="1"/>
  <c r="B1959" i="1"/>
  <c r="D1959" i="1" s="1"/>
  <c r="C1959" i="1"/>
  <c r="A1961" i="1" l="1"/>
  <c r="B1960" i="1"/>
  <c r="C1960" i="1"/>
  <c r="D1960" i="1"/>
  <c r="A1962" i="1" l="1"/>
  <c r="B1961" i="1"/>
  <c r="C1961" i="1"/>
  <c r="D1961" i="1"/>
  <c r="A1963" i="1" l="1"/>
  <c r="C1962" i="1"/>
  <c r="B1962" i="1"/>
  <c r="D1962" i="1" s="1"/>
  <c r="A1964" i="1" l="1"/>
  <c r="B1963" i="1"/>
  <c r="D1963" i="1" s="1"/>
  <c r="C1963" i="1"/>
  <c r="A1965" i="1" l="1"/>
  <c r="C1964" i="1"/>
  <c r="B1964" i="1"/>
  <c r="D1964" i="1" l="1"/>
  <c r="A1966" i="1"/>
  <c r="C1965" i="1"/>
  <c r="B1965" i="1"/>
  <c r="D1965" i="1" l="1"/>
  <c r="A1967" i="1"/>
  <c r="B1966" i="1"/>
  <c r="C1966" i="1"/>
  <c r="D1966" i="1" l="1"/>
  <c r="A1968" i="1"/>
  <c r="C1967" i="1"/>
  <c r="B1967" i="1"/>
  <c r="D1967" i="1" l="1"/>
  <c r="A1969" i="1"/>
  <c r="C1968" i="1"/>
  <c r="B1968" i="1"/>
  <c r="D1968" i="1" l="1"/>
  <c r="A1970" i="1"/>
  <c r="B1969" i="1"/>
  <c r="D1969" i="1" s="1"/>
  <c r="C1969" i="1"/>
  <c r="A1971" i="1" l="1"/>
  <c r="C1970" i="1"/>
  <c r="B1970" i="1"/>
  <c r="D1970" i="1" l="1"/>
  <c r="A1972" i="1"/>
  <c r="B1971" i="1"/>
  <c r="C1971" i="1"/>
  <c r="D1971" i="1" l="1"/>
  <c r="A1973" i="1"/>
  <c r="C1972" i="1"/>
  <c r="B1972" i="1"/>
  <c r="D1972" i="1" s="1"/>
  <c r="A1974" i="1" l="1"/>
  <c r="C1973" i="1"/>
  <c r="B1973" i="1"/>
  <c r="D1973" i="1" s="1"/>
  <c r="A1975" i="1" l="1"/>
  <c r="C1974" i="1"/>
  <c r="B1974" i="1"/>
  <c r="D1974" i="1" l="1"/>
  <c r="A1976" i="1"/>
  <c r="C1975" i="1"/>
  <c r="B1975" i="1"/>
  <c r="D1975" i="1" l="1"/>
  <c r="A1977" i="1"/>
  <c r="C1976" i="1"/>
  <c r="B1976" i="1"/>
  <c r="D1976" i="1" s="1"/>
  <c r="A1978" i="1" l="1"/>
  <c r="B1977" i="1"/>
  <c r="C1977" i="1"/>
  <c r="D1977" i="1" l="1"/>
  <c r="A1979" i="1"/>
  <c r="C1978" i="1"/>
  <c r="B1978" i="1"/>
  <c r="D1978" i="1" s="1"/>
  <c r="A1980" i="1" l="1"/>
  <c r="B1979" i="1"/>
  <c r="C1979" i="1"/>
  <c r="D1979" i="1" l="1"/>
  <c r="A1981" i="1"/>
  <c r="C1980" i="1"/>
  <c r="B1980" i="1"/>
  <c r="D1980" i="1" l="1"/>
  <c r="A1982" i="1"/>
  <c r="B1981" i="1"/>
  <c r="D1981" i="1" s="1"/>
  <c r="C1981" i="1"/>
  <c r="A1983" i="1" l="1"/>
  <c r="C1982" i="1"/>
  <c r="B1982" i="1"/>
  <c r="D1982" i="1" l="1"/>
  <c r="A1984" i="1"/>
  <c r="B1983" i="1"/>
  <c r="C1983" i="1"/>
  <c r="D1983" i="1" l="1"/>
  <c r="A1985" i="1"/>
  <c r="C1984" i="1"/>
  <c r="B1984" i="1"/>
  <c r="D1984" i="1" l="1"/>
  <c r="A1986" i="1"/>
  <c r="B1985" i="1"/>
  <c r="D1985" i="1" s="1"/>
  <c r="C1985" i="1"/>
  <c r="A1987" i="1" l="1"/>
  <c r="B1986" i="1"/>
  <c r="C1986" i="1"/>
  <c r="D1986" i="1" l="1"/>
  <c r="A1988" i="1"/>
  <c r="B1987" i="1"/>
  <c r="C1987" i="1"/>
  <c r="D1987" i="1" l="1"/>
  <c r="A1989" i="1"/>
  <c r="B1988" i="1"/>
  <c r="C1988" i="1"/>
  <c r="D1988" i="1" l="1"/>
  <c r="A1990" i="1"/>
  <c r="B1989" i="1"/>
  <c r="D1989" i="1" s="1"/>
  <c r="C1989" i="1"/>
  <c r="A1991" i="1" l="1"/>
  <c r="C1990" i="1"/>
  <c r="B1990" i="1"/>
  <c r="D1990" i="1" l="1"/>
  <c r="A1992" i="1"/>
  <c r="B1991" i="1"/>
  <c r="D1991" i="1" s="1"/>
  <c r="C1991" i="1"/>
  <c r="A1993" i="1" l="1"/>
  <c r="B1992" i="1"/>
  <c r="D1992" i="1" s="1"/>
  <c r="C1992" i="1"/>
  <c r="A1994" i="1" l="1"/>
  <c r="C1993" i="1"/>
  <c r="B1993" i="1"/>
  <c r="D1993" i="1" l="1"/>
  <c r="A1995" i="1"/>
  <c r="C1994" i="1"/>
  <c r="B1994" i="1"/>
  <c r="D1994" i="1" s="1"/>
  <c r="A1996" i="1" l="1"/>
  <c r="B1995" i="1"/>
  <c r="D1995" i="1" s="1"/>
  <c r="C1995" i="1"/>
  <c r="A1997" i="1" l="1"/>
  <c r="B1996" i="1"/>
  <c r="C1996" i="1"/>
  <c r="D1996" i="1"/>
  <c r="A1998" i="1" l="1"/>
  <c r="B1997" i="1"/>
  <c r="D1997" i="1" s="1"/>
  <c r="C1997" i="1"/>
  <c r="A1999" i="1" l="1"/>
  <c r="C1998" i="1"/>
  <c r="B1998" i="1"/>
  <c r="D1998" i="1" l="1"/>
  <c r="A2000" i="1"/>
  <c r="B1999" i="1"/>
  <c r="C1999" i="1"/>
  <c r="D1999" i="1" l="1"/>
  <c r="A2001" i="1"/>
  <c r="B2000" i="1"/>
  <c r="D2000" i="1" s="1"/>
  <c r="C2000" i="1"/>
  <c r="A2002" i="1" l="1"/>
  <c r="B2001" i="1"/>
  <c r="C2001" i="1"/>
  <c r="D2001" i="1" l="1"/>
  <c r="A2003" i="1"/>
  <c r="C2002" i="1"/>
  <c r="B2002" i="1"/>
  <c r="D2002" i="1" s="1"/>
  <c r="A2004" i="1" l="1"/>
  <c r="C2003" i="1"/>
  <c r="B2003" i="1"/>
  <c r="D2003" i="1" s="1"/>
  <c r="A2005" i="1" l="1"/>
  <c r="B2004" i="1"/>
  <c r="C2004" i="1"/>
  <c r="D2004" i="1"/>
  <c r="A2006" i="1" l="1"/>
  <c r="C2005" i="1"/>
  <c r="B2005" i="1"/>
  <c r="D2005" i="1" s="1"/>
  <c r="A2007" i="1" l="1"/>
  <c r="B2006" i="1"/>
  <c r="C2006" i="1"/>
  <c r="D2006" i="1" l="1"/>
  <c r="A2008" i="1"/>
  <c r="B2007" i="1"/>
  <c r="C2007" i="1"/>
  <c r="D2007" i="1" l="1"/>
  <c r="A2009" i="1"/>
  <c r="C2008" i="1"/>
  <c r="B2008" i="1"/>
  <c r="D2008" i="1" s="1"/>
  <c r="A2010" i="1" l="1"/>
  <c r="B2009" i="1"/>
  <c r="C2009" i="1"/>
  <c r="D2009" i="1" l="1"/>
  <c r="A2011" i="1"/>
  <c r="C2010" i="1"/>
  <c r="B2010" i="1"/>
  <c r="D2010" i="1" s="1"/>
  <c r="A2012" i="1" l="1"/>
  <c r="B2011" i="1"/>
  <c r="C2011" i="1"/>
  <c r="D2011" i="1"/>
  <c r="A2013" i="1" l="1"/>
  <c r="C2012" i="1"/>
  <c r="B2012" i="1"/>
  <c r="D2012" i="1" s="1"/>
  <c r="A2014" i="1" l="1"/>
  <c r="B2013" i="1"/>
  <c r="C2013" i="1"/>
  <c r="D2013" i="1" l="1"/>
  <c r="A2015" i="1"/>
  <c r="C2014" i="1"/>
  <c r="B2014" i="1"/>
  <c r="D2014" i="1" l="1"/>
  <c r="A2016" i="1"/>
  <c r="B2015" i="1"/>
  <c r="C2015" i="1"/>
  <c r="D2015" i="1" l="1"/>
  <c r="A2017" i="1"/>
  <c r="B2016" i="1"/>
  <c r="D2016" i="1" s="1"/>
  <c r="C2016" i="1"/>
  <c r="A2018" i="1" l="1"/>
  <c r="B2017" i="1"/>
  <c r="C2017" i="1"/>
  <c r="D2017" i="1"/>
  <c r="A2019" i="1" l="1"/>
  <c r="C2018" i="1"/>
  <c r="B2018" i="1"/>
  <c r="D2018" i="1" s="1"/>
  <c r="A2020" i="1" l="1"/>
  <c r="B2019" i="1"/>
  <c r="D2019" i="1" s="1"/>
  <c r="C2019" i="1"/>
  <c r="A2021" i="1" l="1"/>
  <c r="B2020" i="1"/>
  <c r="D2020" i="1" s="1"/>
  <c r="C2020" i="1"/>
  <c r="A2022" i="1" l="1"/>
  <c r="B2021" i="1"/>
  <c r="D2021" i="1" s="1"/>
  <c r="C2021" i="1"/>
  <c r="A2023" i="1" l="1"/>
  <c r="C2022" i="1"/>
  <c r="B2022" i="1"/>
  <c r="D2022" i="1" l="1"/>
  <c r="A2024" i="1"/>
  <c r="B2023" i="1"/>
  <c r="C2023" i="1"/>
  <c r="D2023" i="1" l="1"/>
  <c r="A2025" i="1"/>
  <c r="C2024" i="1"/>
  <c r="B2024" i="1"/>
  <c r="D2024" i="1" s="1"/>
  <c r="A2026" i="1" l="1"/>
  <c r="B2025" i="1"/>
  <c r="D2025" i="1" s="1"/>
  <c r="C2025" i="1"/>
  <c r="A2027" i="1" l="1"/>
  <c r="B2026" i="1"/>
  <c r="C2026" i="1"/>
  <c r="D2026" i="1"/>
  <c r="A2028" i="1" l="1"/>
  <c r="C2027" i="1"/>
  <c r="B2027" i="1"/>
  <c r="D2027" i="1" l="1"/>
  <c r="A2029" i="1"/>
  <c r="B2028" i="1"/>
  <c r="D2028" i="1" s="1"/>
  <c r="C2028" i="1"/>
  <c r="A2030" i="1" l="1"/>
  <c r="B2029" i="1"/>
  <c r="D2029" i="1" s="1"/>
  <c r="C2029" i="1"/>
  <c r="A2031" i="1" l="1"/>
  <c r="B2030" i="1"/>
  <c r="C2030" i="1"/>
  <c r="D2030" i="1"/>
  <c r="A2032" i="1" l="1"/>
  <c r="B2031" i="1"/>
  <c r="D2031" i="1" s="1"/>
  <c r="C2031" i="1"/>
  <c r="A2033" i="1" l="1"/>
  <c r="B2032" i="1"/>
  <c r="D2032" i="1" s="1"/>
  <c r="C2032" i="1"/>
  <c r="A2034" i="1" l="1"/>
  <c r="C2033" i="1"/>
  <c r="B2033" i="1"/>
  <c r="D2033" i="1" s="1"/>
  <c r="A2035" i="1" l="1"/>
  <c r="C2034" i="1"/>
  <c r="B2034" i="1"/>
  <c r="D2034" i="1"/>
  <c r="A2036" i="1" l="1"/>
  <c r="B2035" i="1"/>
  <c r="D2035" i="1" s="1"/>
  <c r="C2035" i="1"/>
  <c r="A2037" i="1" l="1"/>
  <c r="B2036" i="1"/>
  <c r="C2036" i="1"/>
  <c r="D2036" i="1"/>
  <c r="A2038" i="1" l="1"/>
  <c r="C2037" i="1"/>
  <c r="B2037" i="1"/>
  <c r="D2037" i="1" s="1"/>
  <c r="A2039" i="1" l="1"/>
  <c r="C2038" i="1"/>
  <c r="B2038" i="1"/>
  <c r="D2038" i="1" s="1"/>
  <c r="A2040" i="1" l="1"/>
  <c r="C2039" i="1"/>
  <c r="B2039" i="1"/>
  <c r="D2039" i="1" s="1"/>
  <c r="A2041" i="1" l="1"/>
  <c r="C2040" i="1"/>
  <c r="B2040" i="1"/>
  <c r="D2040" i="1" s="1"/>
  <c r="A2042" i="1" l="1"/>
  <c r="B2041" i="1"/>
  <c r="D2041" i="1" s="1"/>
  <c r="C2041" i="1"/>
  <c r="A2043" i="1" l="1"/>
  <c r="C2042" i="1"/>
  <c r="B2042" i="1"/>
  <c r="D2042" i="1" s="1"/>
  <c r="A2044" i="1" l="1"/>
  <c r="B2043" i="1"/>
  <c r="D2043" i="1" s="1"/>
  <c r="C2043" i="1"/>
  <c r="A2045" i="1" l="1"/>
  <c r="B2044" i="1"/>
  <c r="D2044" i="1" s="1"/>
  <c r="C2044" i="1"/>
  <c r="A2046" i="1" l="1"/>
  <c r="C2045" i="1"/>
  <c r="B2045" i="1"/>
  <c r="D2045" i="1" s="1"/>
  <c r="A2047" i="1" l="1"/>
  <c r="B2046" i="1"/>
  <c r="C2046" i="1"/>
  <c r="D2046" i="1"/>
  <c r="A2048" i="1" l="1"/>
  <c r="B2047" i="1"/>
  <c r="D2047" i="1" s="1"/>
  <c r="C2047" i="1"/>
  <c r="A2049" i="1" l="1"/>
  <c r="C2048" i="1"/>
  <c r="B2048" i="1"/>
  <c r="D2048" i="1" l="1"/>
  <c r="A2050" i="1"/>
  <c r="B2049" i="1"/>
  <c r="D2049" i="1" s="1"/>
  <c r="C2049" i="1"/>
  <c r="A2051" i="1" l="1"/>
  <c r="B2050" i="1"/>
  <c r="D2050" i="1" s="1"/>
  <c r="C2050" i="1"/>
  <c r="A2052" i="1" l="1"/>
  <c r="C2051" i="1"/>
  <c r="B2051" i="1"/>
  <c r="D2051" i="1" s="1"/>
  <c r="A2053" i="1" l="1"/>
  <c r="B2052" i="1"/>
  <c r="C2052" i="1"/>
  <c r="D2052" i="1"/>
  <c r="A2054" i="1" l="1"/>
  <c r="C2053" i="1"/>
  <c r="B2053" i="1"/>
  <c r="D2053" i="1" s="1"/>
  <c r="A2055" i="1" l="1"/>
  <c r="B2054" i="1"/>
  <c r="C2054" i="1"/>
  <c r="D2054" i="1"/>
  <c r="A2056" i="1" l="1"/>
  <c r="B2055" i="1"/>
  <c r="D2055" i="1" s="1"/>
  <c r="C2055" i="1"/>
  <c r="A2057" i="1" l="1"/>
  <c r="B2056" i="1"/>
  <c r="D2056" i="1" s="1"/>
  <c r="C2056" i="1"/>
  <c r="A2058" i="1" l="1"/>
  <c r="C2057" i="1"/>
  <c r="B2057" i="1"/>
  <c r="D2057" i="1" s="1"/>
  <c r="A2059" i="1" l="1"/>
  <c r="B2058" i="1"/>
  <c r="C2058" i="1"/>
  <c r="D2058" i="1"/>
  <c r="A2060" i="1" l="1"/>
  <c r="B2059" i="1"/>
  <c r="D2059" i="1" s="1"/>
  <c r="C2059" i="1"/>
  <c r="A2061" i="1" l="1"/>
  <c r="C2060" i="1"/>
  <c r="B2060" i="1"/>
  <c r="D2060" i="1" l="1"/>
  <c r="A2062" i="1"/>
  <c r="B2061" i="1"/>
  <c r="C2061" i="1"/>
  <c r="D2061" i="1" l="1"/>
  <c r="A2063" i="1"/>
  <c r="C2062" i="1"/>
  <c r="B2062" i="1"/>
  <c r="D2062" i="1" l="1"/>
  <c r="A2064" i="1"/>
  <c r="C2063" i="1"/>
  <c r="B2063" i="1"/>
  <c r="D2063" i="1" s="1"/>
  <c r="A2065" i="1" l="1"/>
  <c r="C2064" i="1"/>
  <c r="B2064" i="1"/>
  <c r="D2064" i="1" s="1"/>
  <c r="A2066" i="1" l="1"/>
  <c r="C2065" i="1"/>
  <c r="B2065" i="1"/>
  <c r="D2065" i="1" s="1"/>
  <c r="A2067" i="1" l="1"/>
  <c r="C2066" i="1"/>
  <c r="B2066" i="1"/>
  <c r="D2066" i="1" s="1"/>
  <c r="A2068" i="1" l="1"/>
  <c r="C2067" i="1"/>
  <c r="B2067" i="1"/>
  <c r="D2067" i="1" s="1"/>
  <c r="A2069" i="1" l="1"/>
  <c r="C2068" i="1"/>
  <c r="B2068" i="1"/>
  <c r="D2068" i="1" l="1"/>
  <c r="A2070" i="1"/>
  <c r="C2069" i="1"/>
  <c r="B2069" i="1"/>
  <c r="D2069" i="1" s="1"/>
  <c r="A2071" i="1" l="1"/>
  <c r="B2070" i="1"/>
  <c r="C2070" i="1"/>
  <c r="D2070" i="1" l="1"/>
  <c r="A2072" i="1"/>
  <c r="B2071" i="1"/>
  <c r="D2071" i="1" s="1"/>
  <c r="C2071" i="1"/>
  <c r="A2073" i="1" l="1"/>
  <c r="B2072" i="1"/>
  <c r="D2072" i="1" s="1"/>
  <c r="C2072" i="1"/>
  <c r="A2074" i="1" l="1"/>
  <c r="B2073" i="1"/>
  <c r="D2073" i="1" s="1"/>
  <c r="C2073" i="1"/>
  <c r="A2075" i="1" l="1"/>
  <c r="C2074" i="1"/>
  <c r="B2074" i="1"/>
  <c r="D2074" i="1" s="1"/>
  <c r="A2076" i="1" l="1"/>
  <c r="B2075" i="1"/>
  <c r="D2075" i="1" s="1"/>
  <c r="C2075" i="1"/>
  <c r="A2077" i="1" l="1"/>
  <c r="B2076" i="1"/>
  <c r="D2076" i="1" s="1"/>
  <c r="C2076" i="1"/>
  <c r="A2078" i="1" l="1"/>
  <c r="B2077" i="1"/>
  <c r="D2077" i="1" s="1"/>
  <c r="C2077" i="1"/>
  <c r="A2079" i="1" l="1"/>
  <c r="C2078" i="1"/>
  <c r="B2078" i="1"/>
  <c r="D2078" i="1" s="1"/>
  <c r="A2080" i="1" l="1"/>
  <c r="B2079" i="1"/>
  <c r="D2079" i="1" s="1"/>
  <c r="C2079" i="1"/>
  <c r="A2081" i="1" l="1"/>
  <c r="C2080" i="1"/>
  <c r="B2080" i="1"/>
  <c r="D2080" i="1" s="1"/>
  <c r="A2082" i="1" l="1"/>
  <c r="C2081" i="1"/>
  <c r="B2081" i="1"/>
  <c r="D2081" i="1" s="1"/>
  <c r="A2083" i="1" l="1"/>
  <c r="C2082" i="1"/>
  <c r="B2082" i="1"/>
  <c r="D2082" i="1" s="1"/>
  <c r="A2084" i="1" l="1"/>
  <c r="C2083" i="1"/>
  <c r="B2083" i="1"/>
  <c r="D2083" i="1" s="1"/>
  <c r="A2085" i="1" l="1"/>
  <c r="B2084" i="1"/>
  <c r="D2084" i="1" s="1"/>
  <c r="C2084" i="1"/>
  <c r="A2086" i="1" l="1"/>
  <c r="C2085" i="1"/>
  <c r="B2085" i="1"/>
  <c r="D2085" i="1" s="1"/>
  <c r="A2087" i="1" l="1"/>
  <c r="B2086" i="1"/>
  <c r="D2086" i="1" s="1"/>
  <c r="C2086" i="1"/>
  <c r="A2088" i="1" l="1"/>
  <c r="C2087" i="1"/>
  <c r="B2087" i="1"/>
  <c r="D2087" i="1" s="1"/>
  <c r="A2089" i="1" l="1"/>
  <c r="C2088" i="1"/>
  <c r="B2088" i="1"/>
  <c r="D2088" i="1" l="1"/>
  <c r="A2090" i="1"/>
  <c r="C2089" i="1"/>
  <c r="B2089" i="1"/>
  <c r="D2089" i="1" l="1"/>
  <c r="A2091" i="1"/>
  <c r="B2090" i="1"/>
  <c r="D2090" i="1" s="1"/>
  <c r="C2090" i="1"/>
  <c r="A2092" i="1" l="1"/>
  <c r="C2091" i="1"/>
  <c r="B2091" i="1"/>
  <c r="D2091" i="1" s="1"/>
  <c r="A2093" i="1" l="1"/>
  <c r="B2092" i="1"/>
  <c r="C2092" i="1"/>
  <c r="D2092" i="1"/>
  <c r="A2094" i="1" l="1"/>
  <c r="B2093" i="1"/>
  <c r="D2093" i="1" s="1"/>
  <c r="C2093" i="1"/>
  <c r="A2095" i="1" l="1"/>
  <c r="C2094" i="1"/>
  <c r="B2094" i="1"/>
  <c r="D2094" i="1" l="1"/>
  <c r="A2096" i="1"/>
  <c r="B2095" i="1"/>
  <c r="D2095" i="1" s="1"/>
  <c r="C2095" i="1"/>
  <c r="A2097" i="1" l="1"/>
  <c r="C2096" i="1"/>
  <c r="B2096" i="1"/>
  <c r="D2096" i="1" s="1"/>
  <c r="A2098" i="1" l="1"/>
  <c r="B2097" i="1"/>
  <c r="D2097" i="1" s="1"/>
  <c r="C2097" i="1"/>
  <c r="A2099" i="1" l="1"/>
  <c r="C2098" i="1"/>
  <c r="B2098" i="1"/>
  <c r="D2098" i="1" s="1"/>
  <c r="A2100" i="1" l="1"/>
  <c r="B2099" i="1"/>
  <c r="D2099" i="1" s="1"/>
  <c r="C2099" i="1"/>
  <c r="A2101" i="1" l="1"/>
  <c r="C2100" i="1"/>
  <c r="B2100" i="1"/>
  <c r="D2100" i="1" l="1"/>
  <c r="A2102" i="1"/>
  <c r="C2101" i="1"/>
  <c r="B2101" i="1"/>
  <c r="D2101" i="1" s="1"/>
  <c r="A2103" i="1" l="1"/>
  <c r="B2102" i="1"/>
  <c r="D2102" i="1" s="1"/>
  <c r="C2102" i="1"/>
  <c r="A2104" i="1" l="1"/>
  <c r="B2103" i="1"/>
  <c r="C2103" i="1"/>
  <c r="D2103" i="1" l="1"/>
  <c r="A2105" i="1"/>
  <c r="B2104" i="1"/>
  <c r="D2104" i="1" s="1"/>
  <c r="C2104" i="1"/>
  <c r="A2106" i="1" l="1"/>
  <c r="C2105" i="1"/>
  <c r="B2105" i="1"/>
  <c r="D2105" i="1" s="1"/>
  <c r="A2107" i="1" l="1"/>
  <c r="C2106" i="1"/>
  <c r="B2106" i="1"/>
  <c r="D2106" i="1" l="1"/>
  <c r="A2108" i="1"/>
  <c r="B2107" i="1"/>
  <c r="D2107" i="1" s="1"/>
  <c r="C2107" i="1"/>
  <c r="A2109" i="1" l="1"/>
  <c r="B2108" i="1"/>
  <c r="C2108" i="1"/>
  <c r="D2108" i="1" l="1"/>
  <c r="A2110" i="1"/>
  <c r="B2109" i="1"/>
  <c r="D2109" i="1" s="1"/>
  <c r="C2109" i="1"/>
  <c r="A2111" i="1" l="1"/>
  <c r="B2110" i="1"/>
  <c r="C2110" i="1"/>
  <c r="D2110" i="1"/>
  <c r="A2112" i="1" l="1"/>
  <c r="B2111" i="1"/>
  <c r="D2111" i="1" s="1"/>
  <c r="C2111" i="1"/>
  <c r="A2113" i="1" l="1"/>
  <c r="C2112" i="1"/>
  <c r="B2112" i="1"/>
  <c r="D2112" i="1" l="1"/>
  <c r="A2114" i="1"/>
  <c r="B2113" i="1"/>
  <c r="D2113" i="1" s="1"/>
  <c r="C2113" i="1"/>
  <c r="A2115" i="1" l="1"/>
  <c r="B2114" i="1"/>
  <c r="D2114" i="1" s="1"/>
  <c r="C2114" i="1"/>
  <c r="A2116" i="1" l="1"/>
  <c r="B2115" i="1"/>
  <c r="D2115" i="1" s="1"/>
  <c r="C2115" i="1"/>
  <c r="A2117" i="1" l="1"/>
  <c r="C2116" i="1"/>
  <c r="B2116" i="1"/>
  <c r="D2116" i="1" l="1"/>
  <c r="A2118" i="1"/>
  <c r="C2117" i="1"/>
  <c r="B2117" i="1"/>
  <c r="D2117" i="1" s="1"/>
  <c r="A2119" i="1" l="1"/>
  <c r="C2118" i="1"/>
  <c r="B2118" i="1"/>
  <c r="D2118" i="1" s="1"/>
  <c r="A2120" i="1" l="1"/>
  <c r="C2119" i="1"/>
  <c r="B2119" i="1"/>
  <c r="D2119" i="1" s="1"/>
  <c r="A2121" i="1" l="1"/>
  <c r="C2120" i="1"/>
  <c r="B2120" i="1"/>
  <c r="D2120" i="1" s="1"/>
  <c r="A2122" i="1" l="1"/>
  <c r="B2121" i="1"/>
  <c r="D2121" i="1" s="1"/>
  <c r="C2121" i="1"/>
  <c r="A2123" i="1" l="1"/>
  <c r="C2122" i="1"/>
  <c r="B2122" i="1"/>
  <c r="D2122" i="1" s="1"/>
  <c r="A2124" i="1" l="1"/>
  <c r="B2123" i="1"/>
  <c r="D2123" i="1" s="1"/>
  <c r="C2123" i="1"/>
  <c r="A2125" i="1" l="1"/>
  <c r="B2124" i="1"/>
  <c r="C2124" i="1"/>
  <c r="D2124" i="1" l="1"/>
  <c r="A2126" i="1"/>
  <c r="B2125" i="1"/>
  <c r="C2125" i="1"/>
  <c r="D2125" i="1" l="1"/>
  <c r="A2127" i="1"/>
  <c r="C2126" i="1"/>
  <c r="B2126" i="1"/>
  <c r="D2126" i="1" l="1"/>
  <c r="A2128" i="1"/>
  <c r="B2127" i="1"/>
  <c r="D2127" i="1" s="1"/>
  <c r="C2127" i="1"/>
  <c r="A2129" i="1" l="1"/>
  <c r="C2128" i="1"/>
  <c r="B2128" i="1"/>
  <c r="D2128" i="1" s="1"/>
  <c r="A2130" i="1" l="1"/>
  <c r="C2129" i="1"/>
  <c r="B2129" i="1"/>
  <c r="D2129" i="1" s="1"/>
  <c r="A2131" i="1" l="1"/>
  <c r="C2130" i="1"/>
  <c r="B2130" i="1"/>
  <c r="D2130" i="1" l="1"/>
  <c r="A2132" i="1"/>
  <c r="B2131" i="1"/>
  <c r="D2131" i="1" s="1"/>
  <c r="C2131" i="1"/>
  <c r="A2133" i="1" l="1"/>
  <c r="B2132" i="1"/>
  <c r="D2132" i="1" s="1"/>
  <c r="C2132" i="1"/>
  <c r="A2134" i="1" l="1"/>
  <c r="C2133" i="1"/>
  <c r="B2133" i="1"/>
  <c r="D2133" i="1" s="1"/>
  <c r="A2135" i="1" l="1"/>
  <c r="B2134" i="1"/>
  <c r="D2134" i="1" s="1"/>
  <c r="C2134" i="1"/>
  <c r="A2136" i="1" l="1"/>
  <c r="B2135" i="1"/>
  <c r="D2135" i="1" s="1"/>
  <c r="C2135" i="1"/>
  <c r="A2137" i="1" l="1"/>
  <c r="B2136" i="1"/>
  <c r="D2136" i="1" s="1"/>
  <c r="C2136" i="1"/>
  <c r="A2138" i="1" l="1"/>
  <c r="B2137" i="1"/>
  <c r="D2137" i="1" s="1"/>
  <c r="C2137" i="1"/>
  <c r="A2139" i="1" l="1"/>
  <c r="C2138" i="1"/>
  <c r="B2138" i="1"/>
  <c r="D2138" i="1" l="1"/>
  <c r="A2140" i="1"/>
  <c r="C2139" i="1"/>
  <c r="B2139" i="1"/>
  <c r="D2139" i="1" l="1"/>
  <c r="A2141" i="1"/>
  <c r="B2140" i="1"/>
  <c r="D2140" i="1" s="1"/>
  <c r="C2140" i="1"/>
  <c r="A2142" i="1" l="1"/>
  <c r="C2141" i="1"/>
  <c r="B2141" i="1"/>
  <c r="D2141" i="1" l="1"/>
  <c r="A2143" i="1"/>
  <c r="C2142" i="1"/>
  <c r="B2142" i="1"/>
  <c r="D2142" i="1" l="1"/>
  <c r="A2144" i="1"/>
  <c r="B2143" i="1"/>
  <c r="D2143" i="1" s="1"/>
  <c r="C2143" i="1"/>
  <c r="A2145" i="1" l="1"/>
  <c r="B2144" i="1"/>
  <c r="D2144" i="1" s="1"/>
  <c r="C2144" i="1"/>
  <c r="A2146" i="1" l="1"/>
  <c r="B2145" i="1"/>
  <c r="C2145" i="1"/>
  <c r="D2145" i="1" l="1"/>
  <c r="A2147" i="1"/>
  <c r="B2146" i="1"/>
  <c r="D2146" i="1" s="1"/>
  <c r="C2146" i="1"/>
  <c r="A2148" i="1" l="1"/>
  <c r="C2147" i="1"/>
  <c r="B2147" i="1"/>
  <c r="D2147" i="1" s="1"/>
  <c r="A2149" i="1" l="1"/>
  <c r="C2148" i="1"/>
  <c r="B2148" i="1"/>
  <c r="D2148" i="1" l="1"/>
  <c r="A2150" i="1"/>
  <c r="C2149" i="1"/>
  <c r="B2149" i="1"/>
  <c r="D2149" i="1" s="1"/>
  <c r="A2151" i="1" l="1"/>
  <c r="B2150" i="1"/>
  <c r="D2150" i="1" s="1"/>
  <c r="C2150" i="1"/>
  <c r="A2152" i="1" l="1"/>
  <c r="C2151" i="1"/>
  <c r="B2151" i="1"/>
  <c r="D2151" i="1" s="1"/>
  <c r="A2153" i="1" l="1"/>
  <c r="B2152" i="1"/>
  <c r="D2152" i="1" s="1"/>
  <c r="C2152" i="1"/>
  <c r="A2154" i="1" l="1"/>
  <c r="C2153" i="1"/>
  <c r="B2153" i="1"/>
  <c r="D2153" i="1" s="1"/>
  <c r="A2155" i="1" l="1"/>
  <c r="B2154" i="1"/>
  <c r="D2154" i="1" s="1"/>
  <c r="C2154" i="1"/>
  <c r="A2156" i="1" l="1"/>
  <c r="C2155" i="1"/>
  <c r="B2155" i="1"/>
  <c r="D2155" i="1" s="1"/>
  <c r="A2157" i="1" l="1"/>
  <c r="B2156" i="1"/>
  <c r="C2156" i="1"/>
  <c r="D2156" i="1"/>
  <c r="A2158" i="1" l="1"/>
  <c r="C2157" i="1"/>
  <c r="B2157" i="1"/>
  <c r="D2157" i="1" s="1"/>
  <c r="A2159" i="1" l="1"/>
  <c r="B2158" i="1"/>
  <c r="C2158" i="1"/>
  <c r="D2158" i="1"/>
  <c r="A2160" i="1" l="1"/>
  <c r="B2159" i="1"/>
  <c r="D2159" i="1" s="1"/>
  <c r="C2159" i="1"/>
  <c r="A2161" i="1" l="1"/>
  <c r="C2160" i="1"/>
  <c r="B2160" i="1"/>
  <c r="D2160" i="1" s="1"/>
  <c r="A2162" i="1" l="1"/>
  <c r="B2161" i="1"/>
  <c r="D2161" i="1" s="1"/>
  <c r="C2161" i="1"/>
  <c r="A2163" i="1" l="1"/>
  <c r="C2162" i="1"/>
  <c r="B2162" i="1"/>
  <c r="D2162" i="1" s="1"/>
  <c r="A2164" i="1" l="1"/>
  <c r="B2163" i="1"/>
  <c r="D2163" i="1" s="1"/>
  <c r="C2163" i="1"/>
  <c r="A2165" i="1" l="1"/>
  <c r="B2164" i="1"/>
  <c r="C2164" i="1"/>
  <c r="D2164" i="1" l="1"/>
  <c r="A2166" i="1"/>
  <c r="C2165" i="1"/>
  <c r="B2165" i="1"/>
  <c r="D2165" i="1" s="1"/>
  <c r="A2167" i="1" l="1"/>
  <c r="C2166" i="1"/>
  <c r="B2166" i="1"/>
  <c r="D2166" i="1" s="1"/>
  <c r="A2168" i="1" l="1"/>
  <c r="C2167" i="1"/>
  <c r="B2167" i="1"/>
  <c r="D2167" i="1" s="1"/>
  <c r="A2169" i="1" l="1"/>
  <c r="B2168" i="1"/>
  <c r="D2168" i="1" s="1"/>
  <c r="C2168" i="1"/>
  <c r="A2170" i="1" l="1"/>
  <c r="B2169" i="1"/>
  <c r="C2169" i="1"/>
  <c r="D2169" i="1" l="1"/>
  <c r="A2171" i="1"/>
  <c r="B2170" i="1"/>
  <c r="D2170" i="1" s="1"/>
  <c r="C2170" i="1"/>
  <c r="A2172" i="1" l="1"/>
  <c r="B2171" i="1"/>
  <c r="D2171" i="1" s="1"/>
  <c r="C2171" i="1"/>
  <c r="A2173" i="1" l="1"/>
  <c r="B2172" i="1"/>
  <c r="C2172" i="1"/>
  <c r="D2172" i="1"/>
  <c r="A2174" i="1" l="1"/>
  <c r="C2173" i="1"/>
  <c r="B2173" i="1"/>
  <c r="D2173" i="1" s="1"/>
  <c r="A2175" i="1" l="1"/>
  <c r="C2174" i="1"/>
  <c r="B2174" i="1"/>
  <c r="D2174" i="1" l="1"/>
  <c r="A2176" i="1"/>
  <c r="C2175" i="1"/>
  <c r="B2175" i="1"/>
  <c r="D2175" i="1" s="1"/>
  <c r="A2177" i="1" l="1"/>
  <c r="C2176" i="1"/>
  <c r="B2176" i="1"/>
  <c r="D2176" i="1" s="1"/>
  <c r="A2178" i="1" l="1"/>
  <c r="B2177" i="1"/>
  <c r="D2177" i="1" s="1"/>
  <c r="C2177" i="1"/>
  <c r="A2179" i="1" l="1"/>
  <c r="B2178" i="1"/>
  <c r="C2178" i="1"/>
  <c r="D2178" i="1" l="1"/>
  <c r="A2180" i="1"/>
  <c r="B2179" i="1"/>
  <c r="D2179" i="1" s="1"/>
  <c r="C2179" i="1"/>
  <c r="A2181" i="1" l="1"/>
  <c r="B2180" i="1"/>
  <c r="C2180" i="1"/>
  <c r="D2180" i="1" l="1"/>
  <c r="A2182" i="1"/>
  <c r="C2181" i="1"/>
  <c r="B2181" i="1"/>
  <c r="D2181" i="1" s="1"/>
  <c r="A2183" i="1" l="1"/>
  <c r="C2182" i="1"/>
  <c r="B2182" i="1"/>
  <c r="D2182" i="1" s="1"/>
  <c r="A2184" i="1" l="1"/>
  <c r="B2183" i="1"/>
  <c r="C2183" i="1"/>
  <c r="D2183" i="1"/>
  <c r="A2185" i="1" l="1"/>
  <c r="C2184" i="1"/>
  <c r="B2184" i="1"/>
  <c r="D2184" i="1" s="1"/>
  <c r="A2186" i="1" l="1"/>
  <c r="C2185" i="1"/>
  <c r="B2185" i="1"/>
  <c r="D2185" i="1" s="1"/>
  <c r="A2187" i="1" l="1"/>
  <c r="B2186" i="1"/>
  <c r="C2186" i="1"/>
  <c r="D2186" i="1"/>
  <c r="A2188" i="1" l="1"/>
  <c r="B2187" i="1"/>
  <c r="D2187" i="1" s="1"/>
  <c r="C2187" i="1"/>
  <c r="A2189" i="1" l="1"/>
  <c r="B2188" i="1"/>
  <c r="D2188" i="1" s="1"/>
  <c r="C2188" i="1"/>
  <c r="A2190" i="1" l="1"/>
  <c r="C2189" i="1"/>
  <c r="B2189" i="1"/>
  <c r="D2189" i="1" s="1"/>
  <c r="A2191" i="1" l="1"/>
  <c r="C2190" i="1"/>
  <c r="B2190" i="1"/>
  <c r="D2190" i="1" l="1"/>
  <c r="A2192" i="1"/>
  <c r="B2191" i="1"/>
  <c r="D2191" i="1" s="1"/>
  <c r="C2191" i="1"/>
  <c r="A2193" i="1" l="1"/>
  <c r="B2192" i="1"/>
  <c r="D2192" i="1" s="1"/>
  <c r="C2192" i="1"/>
  <c r="A2194" i="1" l="1"/>
  <c r="C2193" i="1"/>
  <c r="B2193" i="1"/>
  <c r="D2193" i="1" s="1"/>
  <c r="A2195" i="1" l="1"/>
  <c r="C2194" i="1"/>
  <c r="B2194" i="1"/>
  <c r="D2194" i="1" l="1"/>
  <c r="A2196" i="1"/>
  <c r="C2195" i="1"/>
  <c r="B2195" i="1"/>
  <c r="D2195" i="1" s="1"/>
  <c r="A2197" i="1" l="1"/>
  <c r="B2196" i="1"/>
  <c r="C2196" i="1"/>
  <c r="D2196" i="1" l="1"/>
  <c r="A2198" i="1"/>
  <c r="C2197" i="1"/>
  <c r="B2197" i="1"/>
  <c r="D2197" i="1" s="1"/>
  <c r="A2199" i="1" l="1"/>
  <c r="B2198" i="1"/>
  <c r="D2198" i="1" s="1"/>
  <c r="C2198" i="1"/>
  <c r="A2200" i="1" l="1"/>
  <c r="C2199" i="1"/>
  <c r="B2199" i="1"/>
  <c r="D2199" i="1" s="1"/>
  <c r="A2201" i="1" l="1"/>
  <c r="B2200" i="1"/>
  <c r="D2200" i="1" s="1"/>
  <c r="C2200" i="1"/>
  <c r="A2202" i="1" l="1"/>
  <c r="B2201" i="1"/>
  <c r="C2201" i="1"/>
  <c r="D2201" i="1" l="1"/>
  <c r="A2203" i="1"/>
  <c r="C2202" i="1"/>
  <c r="B2202" i="1"/>
  <c r="D2202" i="1" s="1"/>
  <c r="A2204" i="1" l="1"/>
  <c r="B2203" i="1"/>
  <c r="D2203" i="1" s="1"/>
  <c r="C2203" i="1"/>
  <c r="A2205" i="1" l="1"/>
  <c r="B2204" i="1"/>
  <c r="D2204" i="1" s="1"/>
  <c r="C2204" i="1"/>
  <c r="A2206" i="1" l="1"/>
  <c r="C2205" i="1"/>
  <c r="B2205" i="1"/>
  <c r="D2205" i="1" l="1"/>
  <c r="A2207" i="1"/>
  <c r="B2206" i="1"/>
  <c r="C2206" i="1"/>
  <c r="D2206" i="1" l="1"/>
  <c r="A2208" i="1"/>
  <c r="B2207" i="1"/>
  <c r="D2207" i="1" s="1"/>
  <c r="C2207" i="1"/>
  <c r="A2209" i="1" l="1"/>
  <c r="C2208" i="1"/>
  <c r="B2208" i="1"/>
  <c r="D2208" i="1" s="1"/>
  <c r="A2210" i="1" l="1"/>
  <c r="C2209" i="1"/>
  <c r="B2209" i="1"/>
  <c r="D2209" i="1" s="1"/>
  <c r="A2211" i="1" l="1"/>
  <c r="C2210" i="1"/>
  <c r="B2210" i="1"/>
  <c r="D2210" i="1" l="1"/>
  <c r="A2212" i="1"/>
  <c r="C2211" i="1"/>
  <c r="B2211" i="1"/>
  <c r="D2211" i="1" s="1"/>
  <c r="A2213" i="1" l="1"/>
  <c r="C2212" i="1"/>
  <c r="B2212" i="1"/>
  <c r="D2212" i="1" l="1"/>
  <c r="A2214" i="1"/>
  <c r="B2213" i="1"/>
  <c r="D2213" i="1" s="1"/>
  <c r="C2213" i="1"/>
  <c r="A2215" i="1" l="1"/>
  <c r="C2214" i="1"/>
  <c r="B2214" i="1"/>
  <c r="D2214" i="1" s="1"/>
  <c r="A2216" i="1" l="1"/>
  <c r="B2215" i="1"/>
  <c r="D2215" i="1" s="1"/>
  <c r="C2215" i="1"/>
  <c r="A2217" i="1" l="1"/>
  <c r="B2216" i="1"/>
  <c r="C2216" i="1"/>
  <c r="D2216" i="1"/>
  <c r="A2218" i="1" l="1"/>
  <c r="B2217" i="1"/>
  <c r="D2217" i="1" s="1"/>
  <c r="C2217" i="1"/>
  <c r="A2219" i="1" l="1"/>
  <c r="C2218" i="1"/>
  <c r="B2218" i="1"/>
  <c r="D2218" i="1" l="1"/>
  <c r="A2220" i="1"/>
  <c r="B2219" i="1"/>
  <c r="D2219" i="1" s="1"/>
  <c r="C2219" i="1"/>
  <c r="A2221" i="1" l="1"/>
  <c r="B2220" i="1"/>
  <c r="D2220" i="1" s="1"/>
  <c r="C2220" i="1"/>
  <c r="A2222" i="1" l="1"/>
  <c r="B2221" i="1"/>
  <c r="D2221" i="1" s="1"/>
  <c r="C2221" i="1"/>
  <c r="A2223" i="1" l="1"/>
  <c r="C2222" i="1"/>
  <c r="B2222" i="1"/>
  <c r="D2222" i="1" s="1"/>
  <c r="A2224" i="1" l="1"/>
  <c r="B2223" i="1"/>
  <c r="D2223" i="1" s="1"/>
  <c r="C2223" i="1"/>
  <c r="A2225" i="1" l="1"/>
  <c r="B2224" i="1"/>
  <c r="C2224" i="1"/>
  <c r="D2224" i="1"/>
  <c r="A2226" i="1" l="1"/>
  <c r="C2225" i="1"/>
  <c r="B2225" i="1"/>
  <c r="D2225" i="1" s="1"/>
  <c r="A2227" i="1" l="1"/>
  <c r="C2226" i="1"/>
  <c r="B2226" i="1"/>
  <c r="D2226" i="1" s="1"/>
  <c r="A2228" i="1" l="1"/>
  <c r="B2227" i="1"/>
  <c r="D2227" i="1" s="1"/>
  <c r="C2227" i="1"/>
  <c r="A2229" i="1" l="1"/>
  <c r="C2228" i="1"/>
  <c r="B2228" i="1"/>
  <c r="D2228" i="1" l="1"/>
  <c r="A2230" i="1"/>
  <c r="C2229" i="1"/>
  <c r="B2229" i="1"/>
  <c r="D2229" i="1" s="1"/>
  <c r="A2231" i="1" l="1"/>
  <c r="C2230" i="1"/>
  <c r="B2230" i="1"/>
  <c r="D2230" i="1" l="1"/>
  <c r="A2232" i="1"/>
  <c r="B2231" i="1"/>
  <c r="D2231" i="1" s="1"/>
  <c r="C2231" i="1"/>
  <c r="A2233" i="1" l="1"/>
  <c r="B2232" i="1"/>
  <c r="D2232" i="1" s="1"/>
  <c r="C2232" i="1"/>
  <c r="A2234" i="1" l="1"/>
  <c r="C2233" i="1"/>
  <c r="B2233" i="1"/>
  <c r="D2233" i="1" s="1"/>
  <c r="A2235" i="1" l="1"/>
  <c r="C2234" i="1"/>
  <c r="B2234" i="1"/>
  <c r="D2234" i="1" s="1"/>
  <c r="A2236" i="1" l="1"/>
  <c r="B2235" i="1"/>
  <c r="D2235" i="1" s="1"/>
  <c r="C2235" i="1"/>
  <c r="A2237" i="1" l="1"/>
  <c r="C2236" i="1"/>
  <c r="B2236" i="1"/>
  <c r="D2236" i="1" l="1"/>
  <c r="A2238" i="1"/>
  <c r="B2237" i="1"/>
  <c r="D2237" i="1" s="1"/>
  <c r="C2237" i="1"/>
  <c r="A2239" i="1" l="1"/>
  <c r="C2238" i="1"/>
  <c r="B2238" i="1"/>
  <c r="D2238" i="1" l="1"/>
  <c r="A2240" i="1"/>
  <c r="C2239" i="1"/>
  <c r="B2239" i="1"/>
  <c r="D2239" i="1" l="1"/>
  <c r="A2241" i="1"/>
  <c r="B2240" i="1"/>
  <c r="C2240" i="1"/>
  <c r="D2240" i="1" l="1"/>
  <c r="A2242" i="1"/>
  <c r="B2241" i="1"/>
  <c r="D2241" i="1" s="1"/>
  <c r="C2241" i="1"/>
  <c r="A2243" i="1" l="1"/>
  <c r="B2242" i="1"/>
  <c r="C2242" i="1"/>
  <c r="D2242" i="1"/>
  <c r="A2244" i="1" l="1"/>
  <c r="C2243" i="1"/>
  <c r="B2243" i="1"/>
  <c r="D2243" i="1" s="1"/>
  <c r="A2245" i="1" l="1"/>
  <c r="C2244" i="1"/>
  <c r="B2244" i="1"/>
  <c r="D2244" i="1" l="1"/>
  <c r="A2246" i="1"/>
  <c r="B2245" i="1"/>
  <c r="D2245" i="1" s="1"/>
  <c r="C2245" i="1"/>
  <c r="A2247" i="1" l="1"/>
  <c r="B2246" i="1"/>
  <c r="C2246" i="1"/>
  <c r="D2246" i="1" l="1"/>
  <c r="A2248" i="1"/>
  <c r="C2247" i="1"/>
  <c r="B2247" i="1"/>
  <c r="D2247" i="1" l="1"/>
  <c r="A2249" i="1"/>
  <c r="C2248" i="1"/>
  <c r="B2248" i="1"/>
  <c r="D2248" i="1" s="1"/>
  <c r="A2250" i="1" l="1"/>
  <c r="C2249" i="1"/>
  <c r="B2249" i="1"/>
  <c r="D2249" i="1" s="1"/>
  <c r="A2251" i="1" l="1"/>
  <c r="B2250" i="1"/>
  <c r="C2250" i="1"/>
  <c r="D2250" i="1" l="1"/>
  <c r="A2252" i="1"/>
  <c r="B2251" i="1"/>
  <c r="D2251" i="1" s="1"/>
  <c r="C2251" i="1"/>
  <c r="A2253" i="1" l="1"/>
  <c r="B2252" i="1"/>
  <c r="D2252" i="1" s="1"/>
  <c r="C2252" i="1"/>
  <c r="A2254" i="1" l="1"/>
  <c r="C2253" i="1"/>
  <c r="B2253" i="1"/>
  <c r="D2253" i="1" l="1"/>
  <c r="A2255" i="1"/>
  <c r="B2254" i="1"/>
  <c r="C2254" i="1"/>
  <c r="D2254" i="1" l="1"/>
  <c r="A2256" i="1"/>
  <c r="C2255" i="1"/>
  <c r="B2255" i="1"/>
  <c r="D2255" i="1" s="1"/>
  <c r="A2257" i="1" l="1"/>
  <c r="C2256" i="1"/>
  <c r="B2256" i="1"/>
  <c r="D2256" i="1" s="1"/>
  <c r="A2258" i="1" l="1"/>
  <c r="B2257" i="1"/>
  <c r="C2257" i="1"/>
  <c r="D2257" i="1" l="1"/>
  <c r="A2259" i="1"/>
  <c r="C2258" i="1"/>
  <c r="B2258" i="1"/>
  <c r="D2258" i="1" s="1"/>
  <c r="A2260" i="1" l="1"/>
  <c r="C2259" i="1"/>
  <c r="B2259" i="1"/>
  <c r="D2259" i="1" l="1"/>
  <c r="A2261" i="1"/>
  <c r="B2260" i="1"/>
  <c r="D2260" i="1" s="1"/>
  <c r="C2260" i="1"/>
  <c r="A2262" i="1" l="1"/>
  <c r="C2261" i="1"/>
  <c r="B2261" i="1"/>
  <c r="D2261" i="1" l="1"/>
  <c r="A2263" i="1"/>
  <c r="B2262" i="1"/>
  <c r="D2262" i="1" s="1"/>
  <c r="C2262" i="1"/>
  <c r="A2264" i="1" l="1"/>
  <c r="B2263" i="1"/>
  <c r="D2263" i="1" s="1"/>
  <c r="C2263" i="1"/>
  <c r="A2265" i="1" l="1"/>
  <c r="B2264" i="1"/>
  <c r="D2264" i="1" s="1"/>
  <c r="C2264" i="1"/>
  <c r="A2266" i="1" l="1"/>
  <c r="C2265" i="1"/>
  <c r="B2265" i="1"/>
  <c r="D2265" i="1" l="1"/>
  <c r="A2267" i="1"/>
  <c r="B2266" i="1"/>
  <c r="D2266" i="1" s="1"/>
  <c r="C2266" i="1"/>
  <c r="A2268" i="1" l="1"/>
  <c r="B2267" i="1"/>
  <c r="D2267" i="1"/>
  <c r="C2267" i="1"/>
  <c r="A2269" i="1" l="1"/>
  <c r="B2268" i="1"/>
  <c r="D2268" i="1" s="1"/>
  <c r="C2268" i="1"/>
  <c r="A2270" i="1" l="1"/>
  <c r="B2269" i="1"/>
  <c r="C2269" i="1"/>
  <c r="D2269" i="1"/>
  <c r="A2271" i="1" l="1"/>
  <c r="C2270" i="1"/>
  <c r="B2270" i="1"/>
  <c r="D2270" i="1" s="1"/>
  <c r="A2272" i="1" l="1"/>
  <c r="B2271" i="1"/>
  <c r="D2271" i="1" s="1"/>
  <c r="C2271" i="1"/>
  <c r="A2273" i="1" l="1"/>
  <c r="B2272" i="1"/>
  <c r="D2272" i="1" s="1"/>
  <c r="C2272" i="1"/>
  <c r="A2274" i="1" l="1"/>
  <c r="B2273" i="1"/>
  <c r="D2273" i="1" s="1"/>
  <c r="C2273" i="1"/>
  <c r="A2275" i="1" l="1"/>
  <c r="C2274" i="1"/>
  <c r="B2274" i="1"/>
  <c r="D2274" i="1" s="1"/>
  <c r="A2276" i="1" l="1"/>
  <c r="C2275" i="1"/>
  <c r="B2275" i="1"/>
  <c r="D2275" i="1" l="1"/>
  <c r="A2277" i="1"/>
  <c r="B2276" i="1"/>
  <c r="C2276" i="1"/>
  <c r="D2276" i="1" l="1"/>
  <c r="A2278" i="1"/>
  <c r="C2277" i="1"/>
  <c r="B2277" i="1"/>
  <c r="D2277" i="1" l="1"/>
  <c r="A2279" i="1"/>
  <c r="B2278" i="1"/>
  <c r="D2278" i="1" s="1"/>
  <c r="C2278" i="1"/>
  <c r="A2280" i="1" l="1"/>
  <c r="B2279" i="1"/>
  <c r="D2279" i="1"/>
  <c r="C2279" i="1"/>
  <c r="A2281" i="1" l="1"/>
  <c r="B2280" i="1"/>
  <c r="D2280" i="1" s="1"/>
  <c r="C2280" i="1"/>
  <c r="A2282" i="1" l="1"/>
  <c r="B2281" i="1"/>
  <c r="D2281" i="1" s="1"/>
  <c r="C2281" i="1"/>
  <c r="A2283" i="1" l="1"/>
  <c r="B2282" i="1"/>
  <c r="D2282" i="1" s="1"/>
  <c r="C2282" i="1"/>
  <c r="A2284" i="1" l="1"/>
  <c r="C2283" i="1"/>
  <c r="B2283" i="1"/>
  <c r="D2283" i="1" l="1"/>
  <c r="A2285" i="1"/>
  <c r="B2284" i="1"/>
  <c r="D2284" i="1" s="1"/>
  <c r="C2284" i="1"/>
  <c r="A2286" i="1" l="1"/>
  <c r="B2285" i="1"/>
  <c r="D2285" i="1" s="1"/>
  <c r="C2285" i="1"/>
  <c r="A2287" i="1" l="1"/>
  <c r="C2286" i="1"/>
  <c r="B2286" i="1"/>
  <c r="D2286" i="1" s="1"/>
  <c r="A2288" i="1" l="1"/>
  <c r="B2287" i="1"/>
  <c r="D2287" i="1" s="1"/>
  <c r="C2287" i="1"/>
  <c r="A2289" i="1" l="1"/>
  <c r="C2288" i="1"/>
  <c r="B2288" i="1"/>
  <c r="D2288" i="1" l="1"/>
  <c r="A2290" i="1"/>
  <c r="C2289" i="1"/>
  <c r="B2289" i="1"/>
  <c r="D2289" i="1" l="1"/>
  <c r="A2291" i="1"/>
  <c r="C2290" i="1"/>
  <c r="B2290" i="1"/>
  <c r="D2290" i="1" s="1"/>
  <c r="A2292" i="1" l="1"/>
  <c r="B2291" i="1"/>
  <c r="D2291" i="1" s="1"/>
  <c r="C2291" i="1"/>
  <c r="A2293" i="1" l="1"/>
  <c r="B2292" i="1"/>
  <c r="D2292" i="1" s="1"/>
  <c r="C2292" i="1"/>
  <c r="A2294" i="1" l="1"/>
  <c r="C2293" i="1"/>
  <c r="B2293" i="1"/>
  <c r="D2293" i="1" l="1"/>
  <c r="A2295" i="1"/>
  <c r="C2294" i="1"/>
  <c r="B2294" i="1"/>
  <c r="D2294" i="1" s="1"/>
  <c r="A2296" i="1" l="1"/>
  <c r="B2295" i="1"/>
  <c r="D2295" i="1" s="1"/>
  <c r="C2295" i="1"/>
  <c r="A2297" i="1" l="1"/>
  <c r="B2296" i="1"/>
  <c r="C2296" i="1"/>
  <c r="D2296" i="1" l="1"/>
  <c r="A2298" i="1"/>
  <c r="B2297" i="1"/>
  <c r="C2297" i="1"/>
  <c r="D2297" i="1"/>
  <c r="A2299" i="1" l="1"/>
  <c r="C2298" i="1"/>
  <c r="B2298" i="1"/>
  <c r="D2298" i="1" s="1"/>
  <c r="A2300" i="1" l="1"/>
  <c r="B2299" i="1"/>
  <c r="D2299" i="1" s="1"/>
  <c r="C2299" i="1"/>
  <c r="A2301" i="1" l="1"/>
  <c r="B2300" i="1"/>
  <c r="C2300" i="1"/>
  <c r="D2300" i="1"/>
  <c r="A2302" i="1" l="1"/>
  <c r="B2301" i="1"/>
  <c r="C2301" i="1"/>
  <c r="D2301" i="1"/>
  <c r="A2303" i="1" l="1"/>
  <c r="B2302" i="1"/>
  <c r="D2302" i="1" s="1"/>
  <c r="C2302" i="1"/>
  <c r="A2304" i="1" l="1"/>
  <c r="C2303" i="1"/>
  <c r="B2303" i="1"/>
  <c r="D2303" i="1" l="1"/>
  <c r="A2305" i="1"/>
  <c r="B2304" i="1"/>
  <c r="D2304" i="1" s="1"/>
  <c r="C2304" i="1"/>
  <c r="A2306" i="1" l="1"/>
  <c r="C2305" i="1"/>
  <c r="B2305" i="1"/>
  <c r="D2305" i="1" l="1"/>
  <c r="A2307" i="1"/>
  <c r="B2306" i="1"/>
  <c r="D2306" i="1" s="1"/>
  <c r="C2306" i="1"/>
  <c r="A2308" i="1" l="1"/>
  <c r="C2307" i="1"/>
  <c r="B2307" i="1"/>
  <c r="D2307" i="1" l="1"/>
  <c r="A2309" i="1"/>
  <c r="B2308" i="1"/>
  <c r="C2308" i="1"/>
  <c r="D2308" i="1" l="1"/>
  <c r="A2310" i="1"/>
  <c r="C2309" i="1"/>
  <c r="B2309" i="1"/>
  <c r="D2309" i="1" l="1"/>
  <c r="A2311" i="1"/>
  <c r="C2310" i="1"/>
  <c r="B2310" i="1"/>
  <c r="D2310" i="1" s="1"/>
  <c r="A2312" i="1" l="1"/>
  <c r="B2311" i="1"/>
  <c r="D2311" i="1" s="1"/>
  <c r="C2311" i="1"/>
  <c r="A2313" i="1" l="1"/>
  <c r="B2312" i="1"/>
  <c r="D2312" i="1" s="1"/>
  <c r="C2312" i="1"/>
  <c r="A2314" i="1" l="1"/>
  <c r="B2313" i="1"/>
  <c r="C2313" i="1"/>
  <c r="D2313" i="1" l="1"/>
  <c r="A2315" i="1"/>
  <c r="B2314" i="1"/>
  <c r="D2314" i="1" s="1"/>
  <c r="C2314" i="1"/>
  <c r="A2316" i="1" l="1"/>
  <c r="C2315" i="1"/>
  <c r="B2315" i="1"/>
  <c r="D2315" i="1" l="1"/>
  <c r="A2317" i="1"/>
  <c r="C2316" i="1"/>
  <c r="B2316" i="1"/>
  <c r="D2316" i="1" l="1"/>
  <c r="A2318" i="1"/>
  <c r="C2317" i="1"/>
  <c r="B2317" i="1"/>
  <c r="D2317" i="1" s="1"/>
  <c r="A2319" i="1" l="1"/>
  <c r="B2318" i="1"/>
  <c r="D2318" i="1" s="1"/>
  <c r="C2318" i="1"/>
  <c r="A2320" i="1" l="1"/>
  <c r="B2319" i="1"/>
  <c r="C2319" i="1"/>
  <c r="D2319" i="1"/>
  <c r="A2321" i="1" l="1"/>
  <c r="B2320" i="1"/>
  <c r="D2320" i="1" s="1"/>
  <c r="C2320" i="1"/>
  <c r="A2322" i="1" l="1"/>
  <c r="B2321" i="1"/>
  <c r="C2321" i="1"/>
  <c r="D2321" i="1" l="1"/>
  <c r="A2323" i="1"/>
  <c r="C2322" i="1"/>
  <c r="B2322" i="1"/>
  <c r="D2322" i="1" s="1"/>
  <c r="A2324" i="1" l="1"/>
  <c r="B2323" i="1"/>
  <c r="D2323" i="1" s="1"/>
  <c r="C2323" i="1"/>
  <c r="A2325" i="1" l="1"/>
  <c r="C2324" i="1"/>
  <c r="B2324" i="1"/>
  <c r="D2324" i="1" s="1"/>
  <c r="A2326" i="1" l="1"/>
  <c r="C2325" i="1"/>
  <c r="B2325" i="1"/>
  <c r="D2325" i="1" l="1"/>
  <c r="A2327" i="1"/>
  <c r="B2326" i="1"/>
  <c r="D2326" i="1" s="1"/>
  <c r="C2326" i="1"/>
  <c r="A2328" i="1" l="1"/>
  <c r="C2327" i="1"/>
  <c r="B2327" i="1"/>
  <c r="D2327" i="1" l="1"/>
  <c r="A2329" i="1"/>
  <c r="C2328" i="1"/>
  <c r="B2328" i="1"/>
  <c r="D2328" i="1" s="1"/>
  <c r="A2330" i="1" l="1"/>
  <c r="B2329" i="1"/>
  <c r="C2329" i="1"/>
  <c r="D2329" i="1" l="1"/>
  <c r="A2331" i="1"/>
  <c r="B2330" i="1"/>
  <c r="D2330" i="1" s="1"/>
  <c r="C2330" i="1"/>
  <c r="A2332" i="1" l="1"/>
  <c r="B2331" i="1"/>
  <c r="C2331" i="1"/>
  <c r="D2331" i="1"/>
  <c r="A2333" i="1" l="1"/>
  <c r="B2332" i="1"/>
  <c r="D2332" i="1" s="1"/>
  <c r="C2332" i="1"/>
  <c r="A2334" i="1" l="1"/>
  <c r="B2333" i="1"/>
  <c r="D2333" i="1" s="1"/>
  <c r="C2333" i="1"/>
  <c r="A2335" i="1" l="1"/>
  <c r="C2334" i="1"/>
  <c r="B2334" i="1"/>
  <c r="D2334" i="1" s="1"/>
  <c r="A2336" i="1" l="1"/>
  <c r="B2335" i="1"/>
  <c r="D2335" i="1" s="1"/>
  <c r="C2335" i="1"/>
  <c r="A2337" i="1" l="1"/>
  <c r="B2336" i="1"/>
  <c r="D2336" i="1"/>
  <c r="C2336" i="1"/>
  <c r="A2338" i="1" l="1"/>
  <c r="C2337" i="1"/>
  <c r="B2337" i="1"/>
  <c r="D2337" i="1" l="1"/>
  <c r="A2339" i="1"/>
  <c r="B2338" i="1"/>
  <c r="D2338" i="1" s="1"/>
  <c r="C2338" i="1"/>
  <c r="A2340" i="1" l="1"/>
  <c r="B2339" i="1"/>
  <c r="D2339" i="1" s="1"/>
  <c r="C2339" i="1"/>
  <c r="A2341" i="1" l="1"/>
  <c r="B2340" i="1"/>
  <c r="D2340" i="1" s="1"/>
  <c r="C2340" i="1"/>
  <c r="A2342" i="1" l="1"/>
  <c r="B2341" i="1"/>
  <c r="D2341" i="1" s="1"/>
  <c r="C2341" i="1"/>
  <c r="A2343" i="1" l="1"/>
  <c r="B2342" i="1"/>
  <c r="D2342" i="1" s="1"/>
  <c r="C2342" i="1"/>
  <c r="A2344" i="1" l="1"/>
  <c r="B2343" i="1"/>
  <c r="D2343" i="1" s="1"/>
  <c r="C2343" i="1"/>
  <c r="A2345" i="1" l="1"/>
  <c r="C2344" i="1"/>
  <c r="B2344" i="1"/>
  <c r="D2344" i="1" l="1"/>
  <c r="A2346" i="1"/>
  <c r="C2345" i="1"/>
  <c r="B2345" i="1"/>
  <c r="D2345" i="1" l="1"/>
  <c r="A2347" i="1"/>
  <c r="B2346" i="1"/>
  <c r="D2346" i="1" s="1"/>
  <c r="C2346" i="1"/>
  <c r="A2348" i="1" l="1"/>
  <c r="B2347" i="1"/>
  <c r="C2347" i="1"/>
  <c r="D2347" i="1"/>
  <c r="A2349" i="1" l="1"/>
  <c r="B2348" i="1"/>
  <c r="D2348" i="1" s="1"/>
  <c r="C2348" i="1"/>
  <c r="A2350" i="1" l="1"/>
  <c r="B2349" i="1"/>
  <c r="D2349" i="1" s="1"/>
  <c r="C2349" i="1"/>
  <c r="A2351" i="1" l="1"/>
  <c r="C2350" i="1"/>
  <c r="B2350" i="1"/>
  <c r="D2350" i="1" s="1"/>
  <c r="A2352" i="1" l="1"/>
  <c r="C2351" i="1"/>
  <c r="B2351" i="1"/>
  <c r="D2351" i="1" l="1"/>
  <c r="A2353" i="1"/>
  <c r="B2352" i="1"/>
  <c r="C2352" i="1"/>
  <c r="D2352" i="1" l="1"/>
  <c r="A2354" i="1"/>
  <c r="C2353" i="1"/>
  <c r="B2353" i="1"/>
  <c r="D2353" i="1" s="1"/>
  <c r="A2355" i="1" l="1"/>
  <c r="B2354" i="1"/>
  <c r="D2354" i="1" s="1"/>
  <c r="C2354" i="1"/>
  <c r="A2356" i="1" l="1"/>
  <c r="B2355" i="1"/>
  <c r="D2355" i="1" s="1"/>
  <c r="C2355" i="1"/>
  <c r="A2357" i="1" l="1"/>
  <c r="B2356" i="1"/>
  <c r="D2356" i="1" s="1"/>
  <c r="C2356" i="1"/>
  <c r="A2358" i="1" l="1"/>
  <c r="C2357" i="1"/>
  <c r="B2357" i="1"/>
  <c r="D2357" i="1" s="1"/>
  <c r="A2359" i="1" l="1"/>
  <c r="B2358" i="1"/>
  <c r="D2358" i="1" s="1"/>
  <c r="C2358" i="1"/>
  <c r="A2360" i="1" l="1"/>
  <c r="B2359" i="1"/>
  <c r="D2359" i="1" s="1"/>
  <c r="C2359" i="1"/>
  <c r="A2361" i="1" l="1"/>
  <c r="C2360" i="1"/>
  <c r="B2360" i="1"/>
  <c r="D2360" i="1" l="1"/>
  <c r="A2362" i="1"/>
  <c r="C2361" i="1"/>
  <c r="B2361" i="1"/>
  <c r="D2361" i="1" s="1"/>
  <c r="A2363" i="1" l="1"/>
  <c r="B2362" i="1"/>
  <c r="C2362" i="1"/>
  <c r="D2362" i="1"/>
  <c r="A2364" i="1" l="1"/>
  <c r="C2363" i="1"/>
  <c r="B2363" i="1"/>
  <c r="D2363" i="1" s="1"/>
  <c r="A2365" i="1" l="1"/>
  <c r="B2364" i="1"/>
  <c r="D2364" i="1" s="1"/>
  <c r="C2364" i="1"/>
  <c r="A2366" i="1" l="1"/>
  <c r="B2365" i="1"/>
  <c r="D2365" i="1" s="1"/>
  <c r="C2365" i="1"/>
  <c r="A2367" i="1" l="1"/>
  <c r="B2366" i="1"/>
  <c r="D2366" i="1" s="1"/>
  <c r="C2366" i="1"/>
  <c r="A2368" i="1" l="1"/>
  <c r="B2367" i="1"/>
  <c r="D2367" i="1" s="1"/>
  <c r="C2367" i="1"/>
  <c r="A2369" i="1" l="1"/>
  <c r="B2368" i="1"/>
  <c r="C2368" i="1"/>
  <c r="D2368" i="1" l="1"/>
  <c r="A2370" i="1"/>
  <c r="B2369" i="1"/>
  <c r="C2369" i="1"/>
  <c r="D2369" i="1" l="1"/>
  <c r="A2371" i="1"/>
  <c r="B2370" i="1"/>
  <c r="D2370" i="1" s="1"/>
  <c r="C2370" i="1"/>
  <c r="A2372" i="1" l="1"/>
  <c r="B2371" i="1"/>
  <c r="D2371" i="1" s="1"/>
  <c r="C2371" i="1"/>
  <c r="A2373" i="1" l="1"/>
  <c r="C2372" i="1"/>
  <c r="B2372" i="1"/>
  <c r="D2372" i="1" l="1"/>
  <c r="A2374" i="1"/>
  <c r="C2373" i="1"/>
  <c r="B2373" i="1"/>
  <c r="D2373" i="1" l="1"/>
  <c r="A2375" i="1"/>
  <c r="B2374" i="1"/>
  <c r="D2374" i="1" s="1"/>
  <c r="C2374" i="1"/>
  <c r="A2376" i="1" l="1"/>
  <c r="B2375" i="1"/>
  <c r="C2375" i="1"/>
  <c r="D2375" i="1"/>
  <c r="A2377" i="1" l="1"/>
  <c r="B2376" i="1"/>
  <c r="D2376" i="1" s="1"/>
  <c r="C2376" i="1"/>
  <c r="A2378" i="1" l="1"/>
  <c r="B2377" i="1"/>
  <c r="C2377" i="1"/>
  <c r="D2377" i="1" l="1"/>
  <c r="A2379" i="1"/>
  <c r="B2378" i="1"/>
  <c r="D2378" i="1" s="1"/>
  <c r="C2378" i="1"/>
  <c r="A2380" i="1" l="1"/>
  <c r="B2379" i="1"/>
  <c r="C2379" i="1"/>
  <c r="D2379" i="1"/>
  <c r="A2381" i="1" l="1"/>
  <c r="B2380" i="1"/>
  <c r="D2380" i="1" s="1"/>
  <c r="C2380" i="1"/>
  <c r="A2382" i="1" l="1"/>
  <c r="C2381" i="1"/>
  <c r="B2381" i="1"/>
  <c r="D2381" i="1" l="1"/>
  <c r="A2383" i="1"/>
  <c r="C2382" i="1"/>
  <c r="B2382" i="1"/>
  <c r="D2382" i="1" s="1"/>
  <c r="A2384" i="1" l="1"/>
  <c r="C2383" i="1"/>
  <c r="B2383" i="1"/>
  <c r="D2383" i="1" l="1"/>
  <c r="A2385" i="1"/>
  <c r="B2384" i="1"/>
  <c r="C2384" i="1"/>
  <c r="D2384" i="1" l="1"/>
  <c r="A2386" i="1"/>
  <c r="B2385" i="1"/>
  <c r="C2385" i="1"/>
  <c r="D2385" i="1" l="1"/>
  <c r="A2387" i="1"/>
  <c r="B2386" i="1"/>
  <c r="D2386" i="1" s="1"/>
  <c r="C2386" i="1"/>
  <c r="A2388" i="1" l="1"/>
  <c r="B2387" i="1"/>
  <c r="C2387" i="1"/>
  <c r="D2387" i="1"/>
  <c r="A2389" i="1" l="1"/>
  <c r="B2388" i="1"/>
  <c r="D2388" i="1" s="1"/>
  <c r="C2388" i="1"/>
  <c r="A2390" i="1" l="1"/>
  <c r="B2389" i="1"/>
  <c r="D2389" i="1" s="1"/>
  <c r="C2389" i="1"/>
  <c r="A2391" i="1" l="1"/>
  <c r="B2390" i="1"/>
  <c r="D2390" i="1" s="1"/>
  <c r="C2390" i="1"/>
  <c r="A2392" i="1" l="1"/>
  <c r="B2391" i="1"/>
  <c r="D2391" i="1" s="1"/>
  <c r="C2391" i="1"/>
  <c r="A2393" i="1" l="1"/>
  <c r="B2392" i="1"/>
  <c r="D2392" i="1" s="1"/>
  <c r="C2392" i="1"/>
  <c r="A2394" i="1" l="1"/>
  <c r="C2393" i="1"/>
  <c r="B2393" i="1"/>
  <c r="D2393" i="1" l="1"/>
  <c r="A2395" i="1"/>
  <c r="B2394" i="1"/>
  <c r="D2394" i="1" s="1"/>
  <c r="C2394" i="1"/>
  <c r="A2396" i="1" l="1"/>
  <c r="B2395" i="1"/>
  <c r="C2395" i="1"/>
  <c r="D2395" i="1"/>
  <c r="A2397" i="1" l="1"/>
  <c r="C2396" i="1"/>
  <c r="B2396" i="1"/>
  <c r="D2396" i="1" s="1"/>
  <c r="A2398" i="1" l="1"/>
  <c r="B2397" i="1"/>
  <c r="D2397" i="1" s="1"/>
  <c r="C2397" i="1"/>
  <c r="A2399" i="1" l="1"/>
  <c r="C2398" i="1"/>
  <c r="B2398" i="1"/>
  <c r="D2398" i="1" s="1"/>
  <c r="A2400" i="1" l="1"/>
  <c r="B2399" i="1"/>
  <c r="C2399" i="1"/>
  <c r="D2399" i="1" l="1"/>
  <c r="A2401" i="1"/>
  <c r="B2400" i="1"/>
  <c r="C2400" i="1"/>
  <c r="D2400" i="1" l="1"/>
  <c r="A2402" i="1"/>
  <c r="B2401" i="1"/>
  <c r="C2401" i="1"/>
  <c r="D2401" i="1" l="1"/>
  <c r="A2403" i="1"/>
  <c r="C2402" i="1"/>
  <c r="B2402" i="1"/>
  <c r="D2402" i="1" l="1"/>
  <c r="A2404" i="1"/>
  <c r="C2403" i="1"/>
  <c r="B2403" i="1"/>
  <c r="D2403" i="1" s="1"/>
  <c r="A2405" i="1" l="1"/>
  <c r="B2404" i="1"/>
  <c r="C2404" i="1"/>
  <c r="D2404" i="1"/>
  <c r="A2406" i="1" l="1"/>
  <c r="B2405" i="1"/>
  <c r="D2405" i="1" s="1"/>
  <c r="C2405" i="1"/>
  <c r="A2407" i="1" l="1"/>
  <c r="B2406" i="1"/>
  <c r="D2406" i="1" s="1"/>
  <c r="C2406" i="1"/>
  <c r="A2408" i="1" l="1"/>
  <c r="B2407" i="1"/>
  <c r="C2407" i="1"/>
  <c r="D2407" i="1" l="1"/>
  <c r="A2409" i="1"/>
  <c r="C2408" i="1"/>
  <c r="B2408" i="1"/>
  <c r="D2408" i="1" l="1"/>
  <c r="A2410" i="1"/>
  <c r="C2409" i="1"/>
  <c r="B2409" i="1"/>
  <c r="D2409" i="1"/>
  <c r="A2411" i="1" l="1"/>
  <c r="C2410" i="1"/>
  <c r="B2410" i="1"/>
  <c r="D2410" i="1" l="1"/>
  <c r="A2412" i="1"/>
  <c r="C2411" i="1"/>
  <c r="B2411" i="1"/>
  <c r="D2411" i="1" l="1"/>
  <c r="A2413" i="1"/>
  <c r="B2412" i="1"/>
  <c r="D2412" i="1" s="1"/>
  <c r="C2412" i="1"/>
  <c r="A2414" i="1" l="1"/>
  <c r="B2413" i="1"/>
  <c r="C2413" i="1"/>
  <c r="D2413" i="1"/>
  <c r="A2415" i="1" l="1"/>
  <c r="C2414" i="1"/>
  <c r="B2414" i="1"/>
  <c r="D2414" i="1" s="1"/>
  <c r="A2416" i="1" l="1"/>
  <c r="B2415" i="1"/>
  <c r="C2415" i="1"/>
  <c r="D2415" i="1"/>
  <c r="A2417" i="1" l="1"/>
  <c r="B2416" i="1"/>
  <c r="D2416" i="1" s="1"/>
  <c r="C2416" i="1"/>
  <c r="A2418" i="1" l="1"/>
  <c r="B2417" i="1"/>
  <c r="C2417" i="1"/>
  <c r="D2417" i="1"/>
  <c r="A2419" i="1" l="1"/>
  <c r="B2418" i="1"/>
  <c r="C2418" i="1"/>
  <c r="D2418" i="1" l="1"/>
  <c r="A2420" i="1"/>
  <c r="B2419" i="1"/>
  <c r="D2419" i="1" s="1"/>
  <c r="C2419" i="1"/>
  <c r="A2421" i="1" l="1"/>
  <c r="C2420" i="1"/>
  <c r="B2420" i="1"/>
  <c r="D2420" i="1" l="1"/>
  <c r="A2422" i="1"/>
  <c r="B2421" i="1"/>
  <c r="C2421" i="1"/>
  <c r="D2421" i="1" l="1"/>
  <c r="A2423" i="1"/>
  <c r="C2422" i="1"/>
  <c r="B2422" i="1"/>
  <c r="D2422" i="1" s="1"/>
  <c r="A2424" i="1" l="1"/>
  <c r="C2423" i="1"/>
  <c r="B2423" i="1"/>
  <c r="D2423" i="1" l="1"/>
  <c r="A2425" i="1"/>
  <c r="C2424" i="1"/>
  <c r="B2424" i="1"/>
  <c r="D2424" i="1" l="1"/>
  <c r="A2426" i="1"/>
  <c r="B2425" i="1"/>
  <c r="C2425" i="1"/>
  <c r="D2425" i="1" l="1"/>
  <c r="A2427" i="1"/>
  <c r="C2426" i="1"/>
  <c r="B2426" i="1"/>
  <c r="D2426" i="1" l="1"/>
  <c r="A2428" i="1"/>
  <c r="B2427" i="1"/>
  <c r="D2427" i="1" s="1"/>
  <c r="C2427" i="1"/>
  <c r="A2429" i="1" l="1"/>
  <c r="B2428" i="1"/>
  <c r="D2428" i="1" s="1"/>
  <c r="C2428" i="1"/>
  <c r="A2430" i="1" l="1"/>
  <c r="B2429" i="1"/>
  <c r="D2429" i="1"/>
  <c r="C2429" i="1"/>
  <c r="A2431" i="1" l="1"/>
  <c r="B2430" i="1"/>
  <c r="D2430" i="1" s="1"/>
  <c r="C2430" i="1"/>
  <c r="A2432" i="1" l="1"/>
  <c r="B2431" i="1"/>
  <c r="C2431" i="1"/>
  <c r="D2431" i="1" l="1"/>
  <c r="A2433" i="1"/>
  <c r="B2432" i="1"/>
  <c r="D2432" i="1" s="1"/>
  <c r="C2432" i="1"/>
  <c r="A2434" i="1" l="1"/>
  <c r="B2433" i="1"/>
  <c r="C2433" i="1"/>
  <c r="D2433" i="1"/>
  <c r="A2435" i="1" l="1"/>
  <c r="C2434" i="1"/>
  <c r="B2434" i="1"/>
  <c r="D2434" i="1" s="1"/>
  <c r="A2436" i="1" l="1"/>
  <c r="C2435" i="1"/>
  <c r="B2435" i="1"/>
  <c r="D2435" i="1" l="1"/>
  <c r="A2437" i="1"/>
  <c r="B2436" i="1"/>
  <c r="D2436" i="1" s="1"/>
  <c r="C2436" i="1"/>
  <c r="A2438" i="1" l="1"/>
  <c r="C2437" i="1"/>
  <c r="B2437" i="1"/>
  <c r="D2437" i="1" l="1"/>
  <c r="A2439" i="1"/>
  <c r="C2438" i="1"/>
  <c r="B2438" i="1"/>
  <c r="D2438" i="1" s="1"/>
  <c r="A2440" i="1" l="1"/>
  <c r="B2439" i="1"/>
  <c r="C2439" i="1"/>
  <c r="D2439" i="1" l="1"/>
  <c r="A2441" i="1"/>
  <c r="C2440" i="1"/>
  <c r="B2440" i="1"/>
  <c r="D2440" i="1" s="1"/>
  <c r="A2442" i="1" l="1"/>
  <c r="C2441" i="1"/>
  <c r="B2441" i="1"/>
  <c r="D2441" i="1" s="1"/>
  <c r="A2443" i="1" l="1"/>
  <c r="B2442" i="1"/>
  <c r="D2442" i="1" s="1"/>
  <c r="C2442" i="1"/>
  <c r="A2444" i="1" l="1"/>
  <c r="B2443" i="1"/>
  <c r="D2443" i="1" s="1"/>
  <c r="C2443" i="1"/>
  <c r="A2445" i="1" l="1"/>
  <c r="C2444" i="1"/>
  <c r="B2444" i="1"/>
  <c r="D2444" i="1" l="1"/>
  <c r="A2446" i="1"/>
  <c r="B2445" i="1"/>
  <c r="C2445" i="1"/>
  <c r="D2445" i="1" l="1"/>
  <c r="A2447" i="1"/>
  <c r="C2446" i="1"/>
  <c r="B2446" i="1"/>
  <c r="D2446" i="1" s="1"/>
  <c r="A2448" i="1" l="1"/>
  <c r="B2447" i="1"/>
  <c r="D2447" i="1" s="1"/>
  <c r="C2447" i="1"/>
  <c r="A2449" i="1" l="1"/>
  <c r="B2448" i="1"/>
  <c r="D2448" i="1" s="1"/>
  <c r="C2448" i="1"/>
  <c r="A2450" i="1" l="1"/>
  <c r="B2449" i="1"/>
  <c r="D2449" i="1" s="1"/>
  <c r="C2449" i="1"/>
  <c r="A2451" i="1" l="1"/>
  <c r="C2450" i="1"/>
  <c r="B2450" i="1"/>
  <c r="D2450" i="1" s="1"/>
  <c r="A2452" i="1" l="1"/>
  <c r="C2451" i="1"/>
  <c r="B2451" i="1"/>
  <c r="D2451" i="1" s="1"/>
  <c r="A2453" i="1" l="1"/>
  <c r="B2452" i="1"/>
  <c r="D2452" i="1" s="1"/>
  <c r="C2452" i="1"/>
  <c r="A2454" i="1" l="1"/>
  <c r="B2453" i="1"/>
  <c r="D2453" i="1" s="1"/>
  <c r="C2453" i="1"/>
  <c r="A2455" i="1" l="1"/>
  <c r="B2454" i="1"/>
  <c r="D2454" i="1" s="1"/>
  <c r="C2454" i="1"/>
  <c r="A2456" i="1" l="1"/>
  <c r="B2455" i="1"/>
  <c r="D2455" i="1" s="1"/>
  <c r="C2455" i="1"/>
  <c r="A2457" i="1" l="1"/>
  <c r="B2456" i="1"/>
  <c r="D2456" i="1" s="1"/>
  <c r="C2456" i="1"/>
  <c r="A2458" i="1" l="1"/>
  <c r="B2457" i="1"/>
  <c r="C2457" i="1"/>
  <c r="D2457" i="1"/>
  <c r="A2459" i="1" l="1"/>
  <c r="B2458" i="1"/>
  <c r="D2458" i="1" s="1"/>
  <c r="C2458" i="1"/>
  <c r="A2460" i="1" l="1"/>
  <c r="C2459" i="1"/>
  <c r="B2459" i="1"/>
  <c r="D2459" i="1" s="1"/>
  <c r="A2461" i="1" l="1"/>
  <c r="B2460" i="1"/>
  <c r="D2460" i="1" s="1"/>
  <c r="C2460" i="1"/>
  <c r="A2462" i="1" l="1"/>
  <c r="B2461" i="1"/>
  <c r="C2461" i="1"/>
  <c r="D2461" i="1"/>
  <c r="A2463" i="1" l="1"/>
  <c r="C2462" i="1"/>
  <c r="B2462" i="1"/>
  <c r="D2462" i="1" s="1"/>
  <c r="A2464" i="1" l="1"/>
  <c r="B2463" i="1"/>
  <c r="D2463" i="1" s="1"/>
  <c r="C2463" i="1"/>
  <c r="A2465" i="1" l="1"/>
  <c r="C2464" i="1"/>
  <c r="B2464" i="1"/>
  <c r="D2464" i="1" s="1"/>
  <c r="A2466" i="1" l="1"/>
  <c r="C2465" i="1"/>
  <c r="B2465" i="1"/>
  <c r="D2465" i="1" l="1"/>
  <c r="A2467" i="1"/>
  <c r="B2466" i="1"/>
  <c r="C2466" i="1"/>
  <c r="D2466" i="1" l="1"/>
  <c r="A2468" i="1"/>
  <c r="B2467" i="1"/>
  <c r="C2467" i="1"/>
  <c r="D2467" i="1" l="1"/>
  <c r="A2469" i="1"/>
  <c r="B2468" i="1"/>
  <c r="D2468" i="1" s="1"/>
  <c r="C2468" i="1"/>
  <c r="A2470" i="1" l="1"/>
  <c r="C2469" i="1"/>
  <c r="B2469" i="1"/>
  <c r="D2469" i="1" s="1"/>
  <c r="A2471" i="1" l="1"/>
  <c r="B2470" i="1"/>
  <c r="D2470" i="1" s="1"/>
  <c r="C2470" i="1"/>
  <c r="A2472" i="1" l="1"/>
  <c r="B2471" i="1"/>
  <c r="D2471" i="1" s="1"/>
  <c r="C2471" i="1"/>
  <c r="A2473" i="1" l="1"/>
  <c r="C2472" i="1"/>
  <c r="B2472" i="1"/>
  <c r="D2472" i="1" l="1"/>
  <c r="A2474" i="1"/>
  <c r="B2473" i="1"/>
  <c r="C2473" i="1"/>
  <c r="D2473" i="1" l="1"/>
  <c r="A2475" i="1"/>
  <c r="B2474" i="1"/>
  <c r="D2474" i="1" s="1"/>
  <c r="C2474" i="1"/>
  <c r="A2476" i="1" l="1"/>
  <c r="C2475" i="1"/>
  <c r="B2475" i="1"/>
  <c r="D2475" i="1" l="1"/>
  <c r="A2477" i="1"/>
  <c r="B2476" i="1"/>
  <c r="C2476" i="1"/>
  <c r="D2476" i="1" l="1"/>
  <c r="A2478" i="1"/>
  <c r="B2477" i="1"/>
  <c r="C2477" i="1"/>
  <c r="D2477" i="1" l="1"/>
  <c r="A2479" i="1"/>
  <c r="B2478" i="1"/>
  <c r="D2478" i="1" s="1"/>
  <c r="C2478" i="1"/>
  <c r="A2480" i="1" l="1"/>
  <c r="B2479" i="1"/>
  <c r="C2479" i="1"/>
  <c r="D2479" i="1" l="1"/>
  <c r="A2481" i="1"/>
  <c r="B2480" i="1"/>
  <c r="D2480" i="1" s="1"/>
  <c r="C2480" i="1"/>
  <c r="A2482" i="1" l="1"/>
  <c r="C2481" i="1"/>
  <c r="B2481" i="1"/>
  <c r="D2481" i="1" l="1"/>
  <c r="A2483" i="1"/>
  <c r="B2482" i="1"/>
  <c r="D2482" i="1" s="1"/>
  <c r="C2482" i="1"/>
  <c r="A2484" i="1" l="1"/>
  <c r="B2483" i="1"/>
  <c r="C2483" i="1"/>
  <c r="D2483" i="1" l="1"/>
  <c r="A2485" i="1"/>
  <c r="B2484" i="1"/>
  <c r="C2484" i="1"/>
  <c r="D2484" i="1" l="1"/>
  <c r="A2486" i="1"/>
  <c r="C2485" i="1"/>
  <c r="B2485" i="1"/>
  <c r="D2485" i="1" s="1"/>
  <c r="A2487" i="1" l="1"/>
  <c r="B2486" i="1"/>
  <c r="D2486" i="1" s="1"/>
  <c r="C2486" i="1"/>
  <c r="A2488" i="1" l="1"/>
  <c r="C2487" i="1"/>
  <c r="B2487" i="1"/>
  <c r="D2487" i="1" l="1"/>
  <c r="A2489" i="1"/>
  <c r="B2488" i="1"/>
  <c r="D2488" i="1" s="1"/>
  <c r="C2488" i="1"/>
  <c r="A2490" i="1" l="1"/>
  <c r="C2489" i="1"/>
  <c r="B2489" i="1"/>
  <c r="D2489" i="1" l="1"/>
  <c r="A2491" i="1"/>
  <c r="B2490" i="1"/>
  <c r="D2490" i="1" s="1"/>
  <c r="C2490" i="1"/>
  <c r="A2492" i="1" l="1"/>
  <c r="B2491" i="1"/>
  <c r="D2491" i="1" s="1"/>
  <c r="C2491" i="1"/>
  <c r="A2493" i="1" l="1"/>
  <c r="B2492" i="1"/>
  <c r="D2492" i="1" s="1"/>
  <c r="C2492" i="1"/>
  <c r="A2494" i="1" l="1"/>
  <c r="C2493" i="1"/>
  <c r="B2493" i="1"/>
  <c r="D2493" i="1" l="1"/>
  <c r="A2495" i="1"/>
  <c r="B2494" i="1"/>
  <c r="D2494" i="1" s="1"/>
  <c r="C2494" i="1"/>
  <c r="A2496" i="1" l="1"/>
  <c r="C2495" i="1"/>
  <c r="B2495" i="1"/>
  <c r="D2495" i="1" s="1"/>
  <c r="A2497" i="1" l="1"/>
  <c r="C2496" i="1"/>
  <c r="B2496" i="1"/>
  <c r="D2496" i="1" l="1"/>
  <c r="A2498" i="1"/>
  <c r="B2497" i="1"/>
  <c r="D2497" i="1" s="1"/>
  <c r="C2497" i="1"/>
  <c r="A2499" i="1" l="1"/>
  <c r="C2498" i="1"/>
  <c r="B2498" i="1"/>
  <c r="D2498" i="1" s="1"/>
  <c r="A2500" i="1" l="1"/>
  <c r="B2499" i="1"/>
  <c r="D2499" i="1" s="1"/>
  <c r="C2499" i="1"/>
  <c r="A2501" i="1" l="1"/>
  <c r="B2500" i="1"/>
  <c r="D2500" i="1" s="1"/>
  <c r="C2500" i="1"/>
  <c r="A2502" i="1" l="1"/>
  <c r="C2501" i="1"/>
  <c r="B2501" i="1"/>
  <c r="D2501" i="1" s="1"/>
  <c r="A2503" i="1" l="1"/>
  <c r="B2502" i="1"/>
  <c r="D2502" i="1" s="1"/>
  <c r="C2502" i="1"/>
  <c r="A2504" i="1" l="1"/>
  <c r="B2503" i="1"/>
  <c r="D2503" i="1" s="1"/>
  <c r="C2503" i="1"/>
  <c r="A2505" i="1" l="1"/>
  <c r="B2504" i="1"/>
  <c r="C2504" i="1"/>
  <c r="D2504" i="1"/>
  <c r="A2506" i="1" l="1"/>
  <c r="C2505" i="1"/>
  <c r="B2505" i="1"/>
  <c r="D2505" i="1" l="1"/>
  <c r="A2507" i="1"/>
  <c r="B2506" i="1"/>
  <c r="D2506" i="1" s="1"/>
  <c r="C2506" i="1"/>
  <c r="A2508" i="1" l="1"/>
  <c r="B2507" i="1"/>
  <c r="D2507" i="1" s="1"/>
  <c r="C2507" i="1"/>
  <c r="A2509" i="1" l="1"/>
  <c r="B2508" i="1"/>
  <c r="C2508" i="1"/>
  <c r="D2508" i="1"/>
  <c r="A2510" i="1" l="1"/>
  <c r="B2509" i="1"/>
  <c r="C2509" i="1"/>
  <c r="D2509" i="1"/>
  <c r="A2511" i="1" l="1"/>
  <c r="C2510" i="1"/>
  <c r="B2510" i="1"/>
  <c r="D2510" i="1" s="1"/>
  <c r="A2512" i="1" l="1"/>
  <c r="C2511" i="1"/>
  <c r="B2511" i="1"/>
  <c r="D2511" i="1" s="1"/>
  <c r="A2513" i="1" l="1"/>
  <c r="B2512" i="1"/>
  <c r="D2512" i="1" s="1"/>
  <c r="C2512" i="1"/>
  <c r="A2514" i="1" l="1"/>
  <c r="B2513" i="1"/>
  <c r="D2513" i="1" s="1"/>
  <c r="C2513" i="1"/>
  <c r="A2515" i="1" l="1"/>
  <c r="B2514" i="1"/>
  <c r="D2514" i="1" s="1"/>
  <c r="C2514" i="1"/>
  <c r="A2516" i="1" l="1"/>
  <c r="B2515" i="1"/>
  <c r="D2515" i="1" s="1"/>
  <c r="C2515" i="1"/>
  <c r="A2517" i="1" l="1"/>
  <c r="C2516" i="1"/>
  <c r="B2516" i="1"/>
  <c r="D2516" i="1" l="1"/>
  <c r="A2518" i="1"/>
  <c r="C2517" i="1"/>
  <c r="B2517" i="1"/>
  <c r="D2517" i="1" l="1"/>
  <c r="A2519" i="1"/>
  <c r="C2518" i="1"/>
  <c r="B2518" i="1"/>
  <c r="D2518" i="1" s="1"/>
  <c r="A2520" i="1" l="1"/>
  <c r="B2519" i="1"/>
  <c r="D2519" i="1" s="1"/>
  <c r="C2519" i="1"/>
  <c r="A2521" i="1" l="1"/>
  <c r="B2520" i="1"/>
  <c r="C2520" i="1"/>
  <c r="D2520" i="1" l="1"/>
  <c r="A2522" i="1"/>
  <c r="C2521" i="1"/>
  <c r="B2521" i="1"/>
  <c r="D2521" i="1" l="1"/>
  <c r="A2523" i="1"/>
  <c r="B2522" i="1"/>
  <c r="D2522" i="1" s="1"/>
  <c r="C2522" i="1"/>
  <c r="A2524" i="1" l="1"/>
  <c r="C2523" i="1"/>
  <c r="B2523" i="1"/>
  <c r="D2523" i="1" l="1"/>
  <c r="A2525" i="1"/>
  <c r="B2524" i="1"/>
  <c r="D2524" i="1" s="1"/>
  <c r="C2524" i="1"/>
  <c r="A2526" i="1" l="1"/>
  <c r="B2525" i="1"/>
  <c r="C2525" i="1"/>
  <c r="D2525" i="1" l="1"/>
  <c r="A2527" i="1"/>
  <c r="B2526" i="1"/>
  <c r="D2526" i="1" s="1"/>
  <c r="C2526" i="1"/>
  <c r="A2528" i="1" l="1"/>
  <c r="B2527" i="1"/>
  <c r="C2527" i="1"/>
  <c r="D2527" i="1" l="1"/>
  <c r="A2529" i="1"/>
  <c r="C2528" i="1"/>
  <c r="B2528" i="1"/>
  <c r="D2528" i="1" l="1"/>
  <c r="A2530" i="1"/>
  <c r="C2529" i="1"/>
  <c r="B2529" i="1"/>
  <c r="D2529" i="1" l="1"/>
  <c r="A2531" i="1"/>
  <c r="B2530" i="1"/>
  <c r="D2530" i="1" s="1"/>
  <c r="C2530" i="1"/>
  <c r="A2532" i="1" l="1"/>
  <c r="B2531" i="1"/>
  <c r="D2531" i="1" s="1"/>
  <c r="C2531" i="1"/>
  <c r="A2533" i="1" l="1"/>
  <c r="C2532" i="1"/>
  <c r="B2532" i="1"/>
  <c r="D2532" i="1" s="1"/>
  <c r="A2534" i="1" l="1"/>
  <c r="B2533" i="1"/>
  <c r="C2533" i="1"/>
  <c r="D2533" i="1" l="1"/>
  <c r="A2535" i="1"/>
  <c r="B2534" i="1"/>
  <c r="D2534" i="1" s="1"/>
  <c r="C2534" i="1"/>
  <c r="A2536" i="1" l="1"/>
  <c r="C2535" i="1"/>
  <c r="B2535" i="1"/>
  <c r="D2535" i="1" s="1"/>
  <c r="A2537" i="1" l="1"/>
  <c r="B2536" i="1"/>
  <c r="C2536" i="1"/>
  <c r="D2536" i="1" l="1"/>
  <c r="A2538" i="1"/>
  <c r="B2537" i="1"/>
  <c r="D2537" i="1" s="1"/>
  <c r="C2537" i="1"/>
  <c r="A2539" i="1" l="1"/>
  <c r="B2538" i="1"/>
  <c r="D2538" i="1" s="1"/>
  <c r="C2538" i="1"/>
  <c r="A2540" i="1" l="1"/>
  <c r="C2539" i="1"/>
  <c r="B2539" i="1"/>
  <c r="D2539" i="1" s="1"/>
  <c r="A2541" i="1" l="1"/>
  <c r="C2540" i="1"/>
  <c r="B2540" i="1"/>
  <c r="D2540" i="1" s="1"/>
  <c r="A2542" i="1" l="1"/>
  <c r="C2541" i="1"/>
  <c r="B2541" i="1"/>
  <c r="D2541" i="1" l="1"/>
  <c r="A2543" i="1"/>
  <c r="B2542" i="1"/>
  <c r="D2542" i="1" s="1"/>
  <c r="C2542" i="1"/>
  <c r="A2544" i="1" l="1"/>
  <c r="C2543" i="1"/>
  <c r="B2543" i="1"/>
  <c r="D2543" i="1" l="1"/>
  <c r="A2545" i="1"/>
  <c r="C2544" i="1"/>
  <c r="B2544" i="1"/>
  <c r="D2544" i="1" s="1"/>
  <c r="A2546" i="1" l="1"/>
  <c r="B2545" i="1"/>
  <c r="D2545" i="1" s="1"/>
  <c r="C2545" i="1"/>
  <c r="A2547" i="1" l="1"/>
  <c r="C2546" i="1"/>
  <c r="B2546" i="1"/>
  <c r="D2546" i="1" s="1"/>
  <c r="A2548" i="1" l="1"/>
  <c r="C2547" i="1"/>
  <c r="B2547" i="1"/>
  <c r="D2547" i="1" s="1"/>
  <c r="A2549" i="1" l="1"/>
  <c r="B2548" i="1"/>
  <c r="D2548" i="1" s="1"/>
  <c r="C2548" i="1"/>
  <c r="A2550" i="1" l="1"/>
  <c r="B2549" i="1"/>
  <c r="D2549" i="1" s="1"/>
  <c r="C2549" i="1"/>
  <c r="A2551" i="1" l="1"/>
  <c r="C2550" i="1"/>
  <c r="B2550" i="1"/>
  <c r="D2550" i="1" s="1"/>
  <c r="A2552" i="1" l="1"/>
  <c r="B2551" i="1"/>
  <c r="C2551" i="1"/>
  <c r="D2551" i="1" l="1"/>
  <c r="A2553" i="1"/>
  <c r="B2552" i="1"/>
  <c r="D2552" i="1" s="1"/>
  <c r="C2552" i="1"/>
  <c r="A2554" i="1" l="1"/>
  <c r="C2553" i="1"/>
  <c r="B2553" i="1"/>
  <c r="D2553" i="1" s="1"/>
  <c r="A2555" i="1" l="1"/>
  <c r="C2554" i="1"/>
  <c r="B2554" i="1"/>
  <c r="D2554" i="1" s="1"/>
  <c r="A2556" i="1" l="1"/>
  <c r="B2555" i="1"/>
  <c r="C2555" i="1"/>
  <c r="D2555" i="1" l="1"/>
  <c r="A2557" i="1"/>
  <c r="C2556" i="1"/>
  <c r="B2556" i="1"/>
  <c r="D2556" i="1" s="1"/>
  <c r="A2558" i="1" l="1"/>
  <c r="C2557" i="1"/>
  <c r="B2557" i="1"/>
  <c r="D2557" i="1" l="1"/>
  <c r="A2559" i="1"/>
  <c r="B2558" i="1"/>
  <c r="D2558" i="1" s="1"/>
  <c r="C2558" i="1"/>
  <c r="A2560" i="1" l="1"/>
  <c r="B2559" i="1"/>
  <c r="C2559" i="1"/>
  <c r="D2559" i="1"/>
  <c r="A2561" i="1" l="1"/>
  <c r="C2560" i="1"/>
  <c r="B2560" i="1"/>
  <c r="D2560" i="1" l="1"/>
  <c r="A2562" i="1"/>
  <c r="C2561" i="1"/>
  <c r="B2561" i="1"/>
  <c r="D2561" i="1" l="1"/>
  <c r="A2563" i="1"/>
  <c r="B2562" i="1"/>
  <c r="D2562" i="1" s="1"/>
  <c r="C2562" i="1"/>
  <c r="A2564" i="1" l="1"/>
  <c r="B2563" i="1"/>
  <c r="D2563" i="1" s="1"/>
  <c r="C2563" i="1"/>
  <c r="A2565" i="1" l="1"/>
  <c r="B2564" i="1"/>
  <c r="D2564" i="1" s="1"/>
  <c r="C2564" i="1"/>
  <c r="A2566" i="1" l="1"/>
  <c r="B2565" i="1"/>
  <c r="D2565" i="1" s="1"/>
  <c r="C2565" i="1"/>
  <c r="A2567" i="1" l="1"/>
  <c r="B2566" i="1"/>
  <c r="C2566" i="1"/>
  <c r="D2566" i="1" l="1"/>
  <c r="A2568" i="1"/>
  <c r="B2567" i="1"/>
  <c r="C2567" i="1"/>
  <c r="D2567" i="1" l="1"/>
  <c r="A2569" i="1"/>
  <c r="B2568" i="1"/>
  <c r="D2568" i="1" s="1"/>
  <c r="C2568" i="1"/>
  <c r="A2570" i="1" l="1"/>
  <c r="B2569" i="1"/>
  <c r="D2569" i="1" s="1"/>
  <c r="C2569" i="1"/>
  <c r="A2571" i="1" l="1"/>
  <c r="B2570" i="1"/>
  <c r="D2570" i="1" s="1"/>
  <c r="C2570" i="1"/>
  <c r="A2572" i="1" l="1"/>
  <c r="B2571" i="1"/>
  <c r="C2571" i="1"/>
  <c r="D2571" i="1"/>
  <c r="A2573" i="1" l="1"/>
  <c r="B2572" i="1"/>
  <c r="D2572" i="1" s="1"/>
  <c r="C2572" i="1"/>
  <c r="A2574" i="1" l="1"/>
  <c r="B2573" i="1"/>
  <c r="D2573" i="1" s="1"/>
  <c r="C2573" i="1"/>
  <c r="A2575" i="1" l="1"/>
  <c r="B2574" i="1"/>
  <c r="D2574" i="1" s="1"/>
  <c r="C2574" i="1"/>
  <c r="A2576" i="1" l="1"/>
  <c r="B2575" i="1"/>
  <c r="D2575" i="1" s="1"/>
  <c r="C2575" i="1"/>
  <c r="A2577" i="1" l="1"/>
  <c r="B2576" i="1"/>
  <c r="D2576" i="1" s="1"/>
  <c r="C2576" i="1"/>
  <c r="A2578" i="1" l="1"/>
  <c r="B2577" i="1"/>
  <c r="D2577" i="1" s="1"/>
  <c r="C2577" i="1"/>
  <c r="A2579" i="1" l="1"/>
  <c r="C2578" i="1"/>
  <c r="B2578" i="1"/>
  <c r="D2578" i="1" s="1"/>
  <c r="A2580" i="1" l="1"/>
  <c r="C2579" i="1"/>
  <c r="B2579" i="1"/>
  <c r="D2579" i="1" l="1"/>
  <c r="A2581" i="1"/>
  <c r="C2580" i="1"/>
  <c r="B2580" i="1"/>
  <c r="D2580" i="1" s="1"/>
  <c r="A2582" i="1" l="1"/>
  <c r="C2581" i="1"/>
  <c r="B2581" i="1"/>
  <c r="D2581" i="1" s="1"/>
  <c r="A2583" i="1" l="1"/>
  <c r="C2582" i="1"/>
  <c r="B2582" i="1"/>
  <c r="D2582" i="1" s="1"/>
  <c r="A2584" i="1" l="1"/>
  <c r="C2583" i="1"/>
  <c r="B2583" i="1"/>
  <c r="D2583" i="1" s="1"/>
  <c r="A2585" i="1" l="1"/>
  <c r="C2584" i="1"/>
  <c r="B2584" i="1"/>
  <c r="D2584" i="1" s="1"/>
  <c r="A2586" i="1" l="1"/>
  <c r="B2585" i="1"/>
  <c r="D2585" i="1"/>
  <c r="C2585" i="1"/>
  <c r="A2587" i="1" l="1"/>
  <c r="C2586" i="1"/>
  <c r="B2586" i="1"/>
  <c r="D2586" i="1" s="1"/>
  <c r="A2588" i="1" l="1"/>
  <c r="B2587" i="1"/>
  <c r="C2587" i="1"/>
  <c r="D2587" i="1" l="1"/>
  <c r="A2589" i="1"/>
  <c r="B2588" i="1"/>
  <c r="D2588" i="1" s="1"/>
  <c r="C2588" i="1"/>
  <c r="A2590" i="1" l="1"/>
  <c r="C2589" i="1"/>
  <c r="B2589" i="1"/>
  <c r="D2589" i="1" l="1"/>
  <c r="A2591" i="1"/>
  <c r="C2590" i="1"/>
  <c r="B2590" i="1"/>
  <c r="D2590" i="1" s="1"/>
  <c r="A2592" i="1" l="1"/>
  <c r="B2591" i="1"/>
  <c r="C2591" i="1"/>
  <c r="D2591" i="1" l="1"/>
  <c r="A2593" i="1"/>
  <c r="B2592" i="1"/>
  <c r="D2592" i="1" s="1"/>
  <c r="C2592" i="1"/>
  <c r="A2594" i="1" l="1"/>
  <c r="C2593" i="1"/>
  <c r="B2593" i="1"/>
  <c r="D2593" i="1" s="1"/>
  <c r="A2595" i="1" l="1"/>
  <c r="B2594" i="1"/>
  <c r="C2594" i="1"/>
  <c r="D2594" i="1" l="1"/>
  <c r="A2596" i="1"/>
  <c r="C2595" i="1"/>
  <c r="B2595" i="1"/>
  <c r="D2595" i="1" s="1"/>
  <c r="A2597" i="1" l="1"/>
  <c r="C2596" i="1"/>
  <c r="B2596" i="1"/>
  <c r="D2596" i="1" s="1"/>
  <c r="A2598" i="1" l="1"/>
  <c r="C2597" i="1"/>
  <c r="B2597" i="1"/>
  <c r="D2597" i="1" l="1"/>
  <c r="A2599" i="1"/>
  <c r="B2598" i="1"/>
  <c r="C2598" i="1"/>
  <c r="D2598" i="1" l="1"/>
  <c r="A2600" i="1"/>
  <c r="B2599" i="1"/>
  <c r="C2599" i="1"/>
  <c r="D2599" i="1" l="1"/>
  <c r="A2601" i="1"/>
  <c r="B2600" i="1"/>
  <c r="D2600" i="1" s="1"/>
  <c r="C2600" i="1"/>
  <c r="A2602" i="1" l="1"/>
  <c r="C2601" i="1"/>
  <c r="B2601" i="1"/>
  <c r="D2601" i="1" l="1"/>
  <c r="A2603" i="1"/>
  <c r="B2602" i="1"/>
  <c r="D2602" i="1" s="1"/>
  <c r="C2602" i="1"/>
  <c r="A2604" i="1" l="1"/>
  <c r="C2603" i="1"/>
  <c r="B2603" i="1"/>
  <c r="D2603" i="1" l="1"/>
  <c r="A2605" i="1"/>
  <c r="C2604" i="1"/>
  <c r="B2604" i="1"/>
  <c r="D2604" i="1" s="1"/>
  <c r="A2606" i="1" l="1"/>
  <c r="B2605" i="1"/>
  <c r="D2605" i="1" s="1"/>
  <c r="C2605" i="1"/>
  <c r="A2607" i="1" l="1"/>
  <c r="B2606" i="1"/>
  <c r="D2606" i="1" s="1"/>
  <c r="C2606" i="1"/>
  <c r="A2608" i="1" l="1"/>
  <c r="B2607" i="1"/>
  <c r="D2607" i="1" s="1"/>
  <c r="C2607" i="1"/>
  <c r="A2609" i="1" l="1"/>
  <c r="B2608" i="1"/>
  <c r="D2608" i="1" s="1"/>
  <c r="C2608" i="1"/>
  <c r="A2610" i="1" l="1"/>
  <c r="C2609" i="1"/>
  <c r="B2609" i="1"/>
  <c r="D2609" i="1" s="1"/>
  <c r="A2611" i="1" l="1"/>
  <c r="C2610" i="1"/>
  <c r="B2610" i="1"/>
  <c r="D2610" i="1" s="1"/>
  <c r="A2612" i="1" l="1"/>
  <c r="B2611" i="1"/>
  <c r="D2611" i="1" s="1"/>
  <c r="C2611" i="1"/>
  <c r="A2613" i="1" l="1"/>
  <c r="B2612" i="1"/>
  <c r="C2612" i="1"/>
  <c r="D2612" i="1" l="1"/>
  <c r="A2614" i="1"/>
  <c r="C2613" i="1"/>
  <c r="B2613" i="1"/>
  <c r="D2613" i="1" s="1"/>
  <c r="A2615" i="1" l="1"/>
  <c r="B2614" i="1"/>
  <c r="D2614" i="1" s="1"/>
  <c r="C2614" i="1"/>
  <c r="A2616" i="1" l="1"/>
  <c r="C2615" i="1"/>
  <c r="B2615" i="1"/>
  <c r="D2615" i="1" l="1"/>
  <c r="A2617" i="1"/>
  <c r="B2616" i="1"/>
  <c r="D2616" i="1" s="1"/>
  <c r="C2616" i="1"/>
  <c r="A2618" i="1" l="1"/>
  <c r="B2617" i="1"/>
  <c r="C2617" i="1"/>
  <c r="D2617" i="1"/>
  <c r="A2619" i="1" l="1"/>
  <c r="B2618" i="1"/>
  <c r="C2618" i="1"/>
  <c r="D2618" i="1" l="1"/>
  <c r="A2620" i="1"/>
  <c r="B2619" i="1"/>
  <c r="D2619" i="1" s="1"/>
  <c r="C2619" i="1"/>
  <c r="A2621" i="1" l="1"/>
  <c r="B2620" i="1"/>
  <c r="D2620" i="1" s="1"/>
  <c r="C2620" i="1"/>
  <c r="A2622" i="1" l="1"/>
  <c r="C2621" i="1"/>
  <c r="B2621" i="1"/>
  <c r="D2621" i="1" l="1"/>
  <c r="A2623" i="1"/>
  <c r="B2622" i="1"/>
  <c r="D2622" i="1" s="1"/>
  <c r="C2622" i="1"/>
  <c r="A2624" i="1" l="1"/>
  <c r="C2623" i="1"/>
  <c r="B2623" i="1"/>
  <c r="D2623" i="1" s="1"/>
  <c r="A2625" i="1" l="1"/>
  <c r="C2624" i="1"/>
  <c r="B2624" i="1"/>
  <c r="D2624" i="1" s="1"/>
  <c r="A2626" i="1" l="1"/>
  <c r="B2625" i="1"/>
  <c r="C2625" i="1"/>
  <c r="D2625" i="1" l="1"/>
  <c r="A2627" i="1"/>
  <c r="B2626" i="1"/>
  <c r="C2626" i="1"/>
  <c r="D2626" i="1" l="1"/>
  <c r="A2628" i="1"/>
  <c r="B2627" i="1"/>
  <c r="D2627" i="1" s="1"/>
  <c r="C2627" i="1"/>
  <c r="A2629" i="1" l="1"/>
  <c r="B2628" i="1"/>
  <c r="D2628" i="1" s="1"/>
  <c r="C2628" i="1"/>
  <c r="A2630" i="1" l="1"/>
  <c r="B2629" i="1"/>
  <c r="D2629" i="1"/>
  <c r="C2629" i="1"/>
  <c r="A2631" i="1" l="1"/>
  <c r="B2630" i="1"/>
  <c r="D2630" i="1" s="1"/>
  <c r="C2630" i="1"/>
  <c r="A2632" i="1" l="1"/>
  <c r="B2631" i="1"/>
  <c r="D2631" i="1" s="1"/>
  <c r="C2631" i="1"/>
  <c r="A2633" i="1" l="1"/>
  <c r="B2632" i="1"/>
  <c r="D2632" i="1" s="1"/>
  <c r="C2632" i="1"/>
  <c r="A2634" i="1" l="1"/>
  <c r="B2633" i="1"/>
  <c r="D2633" i="1" s="1"/>
  <c r="C2633" i="1"/>
  <c r="A2635" i="1" l="1"/>
  <c r="C2634" i="1"/>
  <c r="B2634" i="1"/>
  <c r="D2634" i="1" s="1"/>
  <c r="A2636" i="1" l="1"/>
  <c r="B2635" i="1"/>
  <c r="C2635" i="1"/>
  <c r="D2635" i="1"/>
  <c r="A2637" i="1" l="1"/>
  <c r="B2636" i="1"/>
  <c r="D2636" i="1" s="1"/>
  <c r="C2636" i="1"/>
  <c r="A2638" i="1" l="1"/>
  <c r="B2637" i="1"/>
  <c r="D2637" i="1"/>
  <c r="C2637" i="1"/>
  <c r="A2639" i="1" l="1"/>
  <c r="B2638" i="1"/>
  <c r="D2638" i="1" s="1"/>
  <c r="C2638" i="1"/>
  <c r="A2640" i="1" l="1"/>
  <c r="B2639" i="1"/>
  <c r="D2639" i="1"/>
  <c r="C2639" i="1"/>
  <c r="A2641" i="1" l="1"/>
  <c r="C2640" i="1"/>
  <c r="B2640" i="1"/>
  <c r="D2640" i="1" s="1"/>
  <c r="A2642" i="1" l="1"/>
  <c r="B2641" i="1"/>
  <c r="C2641" i="1"/>
  <c r="D2641" i="1" l="1"/>
  <c r="A2643" i="1"/>
  <c r="B2642" i="1"/>
  <c r="D2642" i="1" s="1"/>
  <c r="C2642" i="1"/>
  <c r="A2644" i="1" l="1"/>
  <c r="B2643" i="1"/>
  <c r="D2643" i="1"/>
  <c r="C2643" i="1"/>
  <c r="A2645" i="1" l="1"/>
  <c r="C2644" i="1"/>
  <c r="B2644" i="1"/>
  <c r="D2644" i="1" l="1"/>
  <c r="A2646" i="1"/>
  <c r="B2645" i="1"/>
  <c r="D2645" i="1" s="1"/>
  <c r="C2645" i="1"/>
  <c r="A2647" i="1" l="1"/>
  <c r="B2646" i="1"/>
  <c r="C2646" i="1"/>
  <c r="D2646" i="1"/>
  <c r="A2648" i="1" l="1"/>
  <c r="B2647" i="1"/>
  <c r="D2647" i="1" s="1"/>
  <c r="C2647" i="1"/>
  <c r="A2649" i="1" l="1"/>
  <c r="B2648" i="1"/>
  <c r="D2648" i="1" s="1"/>
  <c r="C2648" i="1"/>
  <c r="A2650" i="1" l="1"/>
  <c r="B2649" i="1"/>
  <c r="D2649" i="1" s="1"/>
  <c r="C2649" i="1"/>
  <c r="A2651" i="1" l="1"/>
  <c r="B2650" i="1"/>
  <c r="D2650" i="1" s="1"/>
  <c r="C2650" i="1"/>
  <c r="A2652" i="1" l="1"/>
  <c r="B2651" i="1"/>
  <c r="D2651" i="1" s="1"/>
  <c r="C2651" i="1"/>
  <c r="A2653" i="1" l="1"/>
  <c r="B2652" i="1"/>
  <c r="D2652" i="1" s="1"/>
  <c r="C2652" i="1"/>
  <c r="A2654" i="1" l="1"/>
  <c r="B2653" i="1"/>
  <c r="D2653" i="1" s="1"/>
  <c r="C2653" i="1"/>
  <c r="A2655" i="1" l="1"/>
  <c r="B2654" i="1"/>
  <c r="D2654" i="1" s="1"/>
  <c r="C2654" i="1"/>
  <c r="A2656" i="1" l="1"/>
  <c r="B2655" i="1"/>
  <c r="D2655" i="1" s="1"/>
  <c r="C2655" i="1"/>
  <c r="A2657" i="1" l="1"/>
  <c r="B2656" i="1"/>
  <c r="D2656" i="1" s="1"/>
  <c r="C2656" i="1"/>
  <c r="A2658" i="1" l="1"/>
  <c r="B2657" i="1"/>
  <c r="D2657" i="1" s="1"/>
  <c r="C2657" i="1"/>
  <c r="A2659" i="1" l="1"/>
  <c r="B2658" i="1"/>
  <c r="D2658" i="1" s="1"/>
  <c r="C2658" i="1"/>
  <c r="A2660" i="1" l="1"/>
  <c r="B2659" i="1"/>
  <c r="D2659" i="1" s="1"/>
  <c r="C2659" i="1"/>
  <c r="A2661" i="1" l="1"/>
  <c r="B2660" i="1"/>
  <c r="D2660" i="1" s="1"/>
  <c r="C2660" i="1"/>
  <c r="A2662" i="1" l="1"/>
  <c r="B2661" i="1"/>
  <c r="D2661" i="1"/>
  <c r="C2661" i="1"/>
  <c r="A2663" i="1" l="1"/>
  <c r="C2662" i="1"/>
  <c r="B2662" i="1"/>
  <c r="D2662" i="1" s="1"/>
  <c r="A2664" i="1" l="1"/>
  <c r="B2663" i="1"/>
  <c r="C2663" i="1"/>
  <c r="D2663" i="1"/>
  <c r="A2665" i="1" l="1"/>
  <c r="B2664" i="1"/>
  <c r="D2664" i="1" s="1"/>
  <c r="C2664" i="1"/>
  <c r="A2666" i="1" l="1"/>
  <c r="B2665" i="1"/>
  <c r="C2665" i="1"/>
  <c r="D2665" i="1"/>
  <c r="A2667" i="1" l="1"/>
  <c r="B2666" i="1"/>
  <c r="D2666" i="1" s="1"/>
  <c r="C2666" i="1"/>
  <c r="A2668" i="1" l="1"/>
  <c r="B2667" i="1"/>
  <c r="C2667" i="1"/>
  <c r="D2667" i="1"/>
  <c r="A2669" i="1" l="1"/>
  <c r="B2668" i="1"/>
  <c r="D2668" i="1" s="1"/>
  <c r="C2668" i="1"/>
  <c r="A2670" i="1" l="1"/>
  <c r="C2669" i="1"/>
  <c r="B2669" i="1"/>
  <c r="D2669" i="1" s="1"/>
  <c r="A2671" i="1" l="1"/>
  <c r="B2670" i="1"/>
  <c r="D2670" i="1" s="1"/>
  <c r="C2670" i="1"/>
  <c r="A2672" i="1" l="1"/>
  <c r="B2671" i="1"/>
  <c r="D2671" i="1" s="1"/>
  <c r="C2671" i="1"/>
  <c r="A2673" i="1" l="1"/>
  <c r="B2672" i="1"/>
  <c r="D2672" i="1" s="1"/>
  <c r="C2672" i="1"/>
  <c r="A2674" i="1" l="1"/>
  <c r="B2673" i="1"/>
  <c r="D2673" i="1" s="1"/>
  <c r="C2673" i="1"/>
  <c r="A2675" i="1" l="1"/>
  <c r="C2674" i="1"/>
  <c r="B2674" i="1"/>
  <c r="D2674" i="1" s="1"/>
  <c r="A2676" i="1" l="1"/>
  <c r="B2675" i="1"/>
  <c r="D2675" i="1" s="1"/>
  <c r="C2675" i="1"/>
  <c r="A2677" i="1" l="1"/>
  <c r="B2676" i="1"/>
  <c r="D2676" i="1" s="1"/>
  <c r="C2676" i="1"/>
  <c r="A2678" i="1" l="1"/>
  <c r="B2677" i="1"/>
  <c r="C2677" i="1"/>
  <c r="D2677" i="1"/>
  <c r="A2679" i="1" l="1"/>
  <c r="B2678" i="1"/>
  <c r="D2678" i="1" s="1"/>
  <c r="C2678" i="1"/>
  <c r="A2680" i="1" l="1"/>
  <c r="B2679" i="1"/>
  <c r="C2679" i="1"/>
  <c r="D2679" i="1"/>
  <c r="A2681" i="1" l="1"/>
  <c r="C2680" i="1"/>
  <c r="B2680" i="1"/>
  <c r="D2680" i="1" s="1"/>
  <c r="A2682" i="1" l="1"/>
  <c r="B2681" i="1"/>
  <c r="D2681" i="1" s="1"/>
  <c r="C2681" i="1"/>
  <c r="A2683" i="1" l="1"/>
  <c r="B2682" i="1"/>
  <c r="D2682" i="1" s="1"/>
  <c r="C2682" i="1"/>
  <c r="A2684" i="1" l="1"/>
  <c r="B2683" i="1"/>
  <c r="D2683" i="1" s="1"/>
  <c r="C2683" i="1"/>
  <c r="A2685" i="1" l="1"/>
  <c r="B2684" i="1"/>
  <c r="D2684" i="1" s="1"/>
  <c r="C2684" i="1"/>
  <c r="A2686" i="1" l="1"/>
  <c r="C2685" i="1"/>
  <c r="B2685" i="1"/>
  <c r="D2685" i="1" s="1"/>
  <c r="A2687" i="1" l="1"/>
  <c r="B2686" i="1"/>
  <c r="D2686" i="1" s="1"/>
  <c r="C2686" i="1"/>
  <c r="A2688" i="1" l="1"/>
  <c r="C2687" i="1"/>
  <c r="B2687" i="1"/>
  <c r="D2687" i="1" s="1"/>
  <c r="A2689" i="1" l="1"/>
  <c r="C2688" i="1"/>
  <c r="B2688" i="1"/>
  <c r="D2688" i="1" s="1"/>
  <c r="A2690" i="1" l="1"/>
  <c r="C2689" i="1"/>
  <c r="B2689" i="1"/>
  <c r="D2689" i="1" l="1"/>
  <c r="A2691" i="1"/>
  <c r="C2690" i="1"/>
  <c r="B2690" i="1"/>
  <c r="D2690" i="1" s="1"/>
  <c r="A2692" i="1" l="1"/>
  <c r="B2691" i="1"/>
  <c r="D2691" i="1" s="1"/>
  <c r="C2691" i="1"/>
  <c r="A2693" i="1" l="1"/>
  <c r="B2692" i="1"/>
  <c r="C2692" i="1"/>
  <c r="D2692" i="1"/>
  <c r="A2694" i="1" l="1"/>
  <c r="C2693" i="1"/>
  <c r="B2693" i="1"/>
  <c r="D2693" i="1" l="1"/>
  <c r="A2695" i="1"/>
  <c r="B2694" i="1"/>
  <c r="D2694" i="1" s="1"/>
  <c r="C2694" i="1"/>
  <c r="A2696" i="1" l="1"/>
  <c r="C2695" i="1"/>
  <c r="B2695" i="1"/>
  <c r="D2695" i="1" s="1"/>
  <c r="A2697" i="1" l="1"/>
  <c r="C2696" i="1"/>
  <c r="B2696" i="1"/>
  <c r="D2696" i="1" s="1"/>
  <c r="A2698" i="1" l="1"/>
  <c r="B2697" i="1"/>
  <c r="C2697" i="1"/>
  <c r="D2697" i="1" l="1"/>
  <c r="A2699" i="1"/>
  <c r="C2698" i="1"/>
  <c r="B2698" i="1"/>
  <c r="D2698" i="1" s="1"/>
  <c r="A2700" i="1" l="1"/>
  <c r="C2699" i="1"/>
  <c r="B2699" i="1"/>
  <c r="D2699" i="1" l="1"/>
  <c r="A2701" i="1"/>
  <c r="B2700" i="1"/>
  <c r="D2700" i="1" s="1"/>
  <c r="C2700" i="1"/>
  <c r="A2702" i="1" l="1"/>
  <c r="C2701" i="1"/>
  <c r="B2701" i="1"/>
  <c r="D2701" i="1" s="1"/>
  <c r="A2703" i="1" l="1"/>
  <c r="C2702" i="1"/>
  <c r="B2702" i="1"/>
  <c r="D2702" i="1" s="1"/>
  <c r="A2704" i="1" l="1"/>
  <c r="C2703" i="1"/>
  <c r="B2703" i="1"/>
  <c r="D2703" i="1" s="1"/>
  <c r="A2705" i="1" l="1"/>
  <c r="C2704" i="1"/>
  <c r="B2704" i="1"/>
  <c r="D2704" i="1" s="1"/>
  <c r="A2706" i="1" l="1"/>
  <c r="B2705" i="1"/>
  <c r="D2705" i="1" s="1"/>
  <c r="C2705" i="1"/>
  <c r="A2707" i="1" l="1"/>
  <c r="C2706" i="1"/>
  <c r="B2706" i="1"/>
  <c r="D2706" i="1" s="1"/>
  <c r="A2708" i="1" l="1"/>
  <c r="C2707" i="1"/>
  <c r="B2707" i="1"/>
  <c r="D2707" i="1" s="1"/>
  <c r="A2709" i="1" l="1"/>
  <c r="B2708" i="1"/>
  <c r="D2708" i="1" s="1"/>
  <c r="C2708" i="1"/>
  <c r="A2710" i="1" l="1"/>
  <c r="B2709" i="1"/>
  <c r="C2709" i="1"/>
  <c r="D2709" i="1" l="1"/>
  <c r="A2711" i="1"/>
  <c r="B2710" i="1"/>
  <c r="C2710" i="1"/>
  <c r="D2710" i="1" l="1"/>
  <c r="A2712" i="1"/>
  <c r="B2711" i="1"/>
  <c r="D2711" i="1" s="1"/>
  <c r="C2711" i="1"/>
  <c r="A2713" i="1" l="1"/>
  <c r="C2712" i="1"/>
  <c r="B2712" i="1"/>
  <c r="D2712" i="1" s="1"/>
  <c r="A2714" i="1" l="1"/>
  <c r="C2713" i="1"/>
  <c r="B2713" i="1"/>
  <c r="D2713" i="1" l="1"/>
  <c r="A2715" i="1"/>
  <c r="B2714" i="1"/>
  <c r="D2714" i="1" s="1"/>
  <c r="C2714" i="1"/>
  <c r="A2716" i="1" l="1"/>
  <c r="B2715" i="1"/>
  <c r="C2715" i="1"/>
  <c r="D2715" i="1" l="1"/>
  <c r="A2717" i="1"/>
  <c r="B2716" i="1"/>
  <c r="D2716" i="1" s="1"/>
  <c r="C2716" i="1"/>
  <c r="A2718" i="1" l="1"/>
  <c r="B2717" i="1"/>
  <c r="D2717" i="1" s="1"/>
  <c r="C2717" i="1"/>
  <c r="A2719" i="1" l="1"/>
  <c r="B2718" i="1"/>
  <c r="D2718" i="1" s="1"/>
  <c r="C2718" i="1"/>
  <c r="A2720" i="1" l="1"/>
  <c r="B2719" i="1"/>
  <c r="D2719" i="1" s="1"/>
  <c r="C2719" i="1"/>
  <c r="A2721" i="1" l="1"/>
  <c r="B2720" i="1"/>
  <c r="D2720" i="1" s="1"/>
  <c r="C2720" i="1"/>
  <c r="A2722" i="1" l="1"/>
  <c r="C2721" i="1"/>
  <c r="B2721" i="1"/>
  <c r="D2721" i="1" s="1"/>
  <c r="A2723" i="1" l="1"/>
  <c r="B2722" i="1"/>
  <c r="D2722" i="1" s="1"/>
  <c r="C2722" i="1"/>
  <c r="A2724" i="1" l="1"/>
  <c r="C2723" i="1"/>
  <c r="B2723" i="1"/>
  <c r="D2723" i="1" s="1"/>
  <c r="A2725" i="1" l="1"/>
  <c r="C2724" i="1"/>
  <c r="B2724" i="1"/>
  <c r="D2724" i="1" s="1"/>
  <c r="A2726" i="1" l="1"/>
  <c r="C2725" i="1"/>
  <c r="B2725" i="1"/>
  <c r="D2725" i="1" s="1"/>
  <c r="A2727" i="1" l="1"/>
  <c r="B2726" i="1"/>
  <c r="C2726" i="1"/>
  <c r="D2726" i="1" l="1"/>
  <c r="A2728" i="1"/>
  <c r="C2727" i="1"/>
  <c r="B2727" i="1"/>
  <c r="D2727" i="1" s="1"/>
  <c r="A2729" i="1" l="1"/>
  <c r="C2728" i="1"/>
  <c r="B2728" i="1"/>
  <c r="D2728" i="1" s="1"/>
  <c r="A2730" i="1" l="1"/>
  <c r="B2729" i="1"/>
  <c r="C2729" i="1"/>
  <c r="D2729" i="1" l="1"/>
  <c r="A2731" i="1"/>
  <c r="C2730" i="1"/>
  <c r="B2730" i="1"/>
  <c r="D2730" i="1" s="1"/>
  <c r="A2732" i="1" l="1"/>
  <c r="C2731" i="1"/>
  <c r="B2731" i="1"/>
  <c r="D2731" i="1" s="1"/>
  <c r="A2733" i="1" l="1"/>
  <c r="B2732" i="1"/>
  <c r="D2732" i="1" s="1"/>
  <c r="C2732" i="1"/>
  <c r="A2734" i="1" l="1"/>
  <c r="C2733" i="1"/>
  <c r="B2733" i="1"/>
  <c r="D2733" i="1"/>
  <c r="A2735" i="1" l="1"/>
  <c r="C2734" i="1"/>
  <c r="B2734" i="1"/>
  <c r="D2734" i="1" s="1"/>
  <c r="A2736" i="1" l="1"/>
  <c r="B2735" i="1"/>
  <c r="D2735" i="1" s="1"/>
  <c r="C2735" i="1"/>
  <c r="A2737" i="1" l="1"/>
  <c r="B2736" i="1"/>
  <c r="D2736" i="1" s="1"/>
  <c r="C2736" i="1"/>
  <c r="A2738" i="1" l="1"/>
  <c r="B2737" i="1"/>
  <c r="D2737" i="1"/>
  <c r="C2737" i="1"/>
  <c r="A2739" i="1" l="1"/>
  <c r="B2738" i="1"/>
  <c r="C2738" i="1"/>
  <c r="D2738" i="1"/>
  <c r="A2740" i="1" l="1"/>
  <c r="C2739" i="1"/>
  <c r="B2739" i="1"/>
  <c r="D2739" i="1" s="1"/>
  <c r="A2741" i="1" l="1"/>
  <c r="B2740" i="1"/>
  <c r="D2740" i="1" s="1"/>
  <c r="C2740" i="1"/>
  <c r="A2742" i="1" l="1"/>
  <c r="C2741" i="1"/>
  <c r="B2741" i="1"/>
  <c r="D2741" i="1" s="1"/>
  <c r="A2743" i="1" l="1"/>
  <c r="B2742" i="1"/>
  <c r="C2742" i="1"/>
  <c r="D2742" i="1" l="1"/>
  <c r="A2744" i="1"/>
  <c r="B2743" i="1"/>
  <c r="D2743" i="1" s="1"/>
  <c r="C2743" i="1"/>
  <c r="A2745" i="1" l="1"/>
  <c r="B2744" i="1"/>
  <c r="C2744" i="1"/>
  <c r="D2744" i="1"/>
  <c r="A2746" i="1" l="1"/>
  <c r="B2745" i="1"/>
  <c r="C2745" i="1"/>
  <c r="D2745" i="1" l="1"/>
  <c r="A2747" i="1"/>
  <c r="B2746" i="1"/>
  <c r="D2746" i="1" s="1"/>
  <c r="C2746" i="1"/>
  <c r="A2748" i="1" l="1"/>
  <c r="C2747" i="1"/>
  <c r="B2747" i="1"/>
  <c r="D2747" i="1" s="1"/>
  <c r="A2749" i="1" l="1"/>
  <c r="B2748" i="1"/>
  <c r="C2748" i="1"/>
  <c r="D2748" i="1" l="1"/>
  <c r="A2750" i="1"/>
  <c r="B2749" i="1"/>
  <c r="D2749" i="1" s="1"/>
  <c r="C2749" i="1"/>
  <c r="A2751" i="1" l="1"/>
  <c r="C2750" i="1"/>
  <c r="B2750" i="1"/>
  <c r="D2750" i="1" s="1"/>
  <c r="A2752" i="1" l="1"/>
  <c r="C2751" i="1"/>
  <c r="B2751" i="1"/>
  <c r="D2751" i="1" s="1"/>
  <c r="A2753" i="1" l="1"/>
  <c r="B2752" i="1"/>
  <c r="D2752" i="1" s="1"/>
  <c r="C2752" i="1"/>
  <c r="A2754" i="1" l="1"/>
  <c r="C2753" i="1"/>
  <c r="B2753" i="1"/>
  <c r="D2753" i="1" s="1"/>
  <c r="A2755" i="1" l="1"/>
  <c r="B2754" i="1"/>
  <c r="C2754" i="1"/>
  <c r="D2754" i="1"/>
  <c r="A2756" i="1" l="1"/>
  <c r="B2755" i="1"/>
  <c r="D2755" i="1" s="1"/>
  <c r="C2755" i="1"/>
  <c r="A2757" i="1" l="1"/>
  <c r="C2756" i="1"/>
  <c r="B2756" i="1"/>
  <c r="D2756" i="1" l="1"/>
  <c r="A2758" i="1"/>
  <c r="B2757" i="1"/>
  <c r="C2757" i="1"/>
  <c r="D2757" i="1" l="1"/>
  <c r="A2759" i="1"/>
  <c r="C2758" i="1"/>
  <c r="B2758" i="1"/>
  <c r="D2758" i="1" s="1"/>
  <c r="A2760" i="1" l="1"/>
  <c r="B2759" i="1"/>
  <c r="D2759" i="1" s="1"/>
  <c r="C2759" i="1"/>
  <c r="A2761" i="1" l="1"/>
  <c r="B2760" i="1"/>
  <c r="C2760" i="1"/>
  <c r="D2760" i="1" l="1"/>
  <c r="A2762" i="1"/>
  <c r="B2761" i="1"/>
  <c r="D2761" i="1" s="1"/>
  <c r="C2761" i="1"/>
  <c r="A2763" i="1" l="1"/>
  <c r="B2762" i="1"/>
  <c r="D2762" i="1" s="1"/>
  <c r="C2762" i="1"/>
  <c r="A2764" i="1" l="1"/>
  <c r="C2763" i="1"/>
  <c r="B2763" i="1"/>
  <c r="D2763" i="1" s="1"/>
  <c r="A2765" i="1" l="1"/>
  <c r="B2764" i="1"/>
  <c r="C2764" i="1"/>
  <c r="D2764" i="1"/>
  <c r="A2766" i="1" l="1"/>
  <c r="B2765" i="1"/>
  <c r="D2765" i="1" s="1"/>
  <c r="C2765" i="1"/>
  <c r="A2767" i="1" l="1"/>
  <c r="B2766" i="1"/>
  <c r="C2766" i="1"/>
  <c r="D2766" i="1" l="1"/>
  <c r="A2768" i="1"/>
  <c r="C2767" i="1"/>
  <c r="B2767" i="1"/>
  <c r="D2767" i="1" s="1"/>
  <c r="A2769" i="1" l="1"/>
  <c r="C2768" i="1"/>
  <c r="B2768" i="1"/>
  <c r="D2768" i="1" s="1"/>
  <c r="A2770" i="1" l="1"/>
  <c r="C2769" i="1"/>
  <c r="B2769" i="1"/>
  <c r="D2769" i="1" s="1"/>
  <c r="A2771" i="1" l="1"/>
  <c r="B2770" i="1"/>
  <c r="C2770" i="1"/>
  <c r="D2770" i="1"/>
  <c r="A2772" i="1" l="1"/>
  <c r="C2771" i="1"/>
  <c r="B2771" i="1"/>
  <c r="D2771" i="1" s="1"/>
  <c r="A2773" i="1" l="1"/>
  <c r="B2772" i="1"/>
  <c r="D2772" i="1" s="1"/>
  <c r="C2772" i="1"/>
  <c r="A2774" i="1" l="1"/>
  <c r="B2773" i="1"/>
  <c r="D2773" i="1" s="1"/>
  <c r="C2773" i="1"/>
  <c r="A2775" i="1" l="1"/>
  <c r="B2774" i="1"/>
  <c r="C2774" i="1"/>
  <c r="D2774" i="1" l="1"/>
  <c r="A2776" i="1"/>
  <c r="B2775" i="1"/>
  <c r="D2775" i="1" s="1"/>
  <c r="C2775" i="1"/>
  <c r="A2777" i="1" l="1"/>
  <c r="B2776" i="1"/>
  <c r="D2776" i="1" s="1"/>
  <c r="C2776" i="1"/>
  <c r="A2778" i="1" l="1"/>
  <c r="B2777" i="1"/>
  <c r="C2777" i="1"/>
  <c r="D2777" i="1"/>
  <c r="A2779" i="1" l="1"/>
  <c r="B2778" i="1"/>
  <c r="D2778" i="1" s="1"/>
  <c r="C2778" i="1"/>
  <c r="A2780" i="1" l="1"/>
  <c r="C2779" i="1"/>
  <c r="B2779" i="1"/>
  <c r="D2779" i="1" s="1"/>
  <c r="A2781" i="1" l="1"/>
  <c r="B2780" i="1"/>
  <c r="D2780" i="1" s="1"/>
  <c r="C2780" i="1"/>
  <c r="A2782" i="1" l="1"/>
  <c r="B2781" i="1"/>
  <c r="D2781" i="1" s="1"/>
  <c r="C2781" i="1"/>
  <c r="A2783" i="1" l="1"/>
  <c r="B2782" i="1"/>
  <c r="C2782" i="1"/>
  <c r="D2782" i="1"/>
  <c r="A2784" i="1" l="1"/>
  <c r="B2783" i="1"/>
  <c r="D2783" i="1" s="1"/>
  <c r="C2783" i="1"/>
  <c r="A2785" i="1" l="1"/>
  <c r="C2784" i="1"/>
  <c r="B2784" i="1"/>
  <c r="D2784" i="1" s="1"/>
  <c r="A2786" i="1" l="1"/>
  <c r="B2785" i="1"/>
  <c r="D2785" i="1" s="1"/>
  <c r="C2785" i="1"/>
  <c r="A2787" i="1" l="1"/>
  <c r="B2786" i="1"/>
  <c r="C2786" i="1"/>
  <c r="D2786" i="1" l="1"/>
  <c r="A2788" i="1"/>
  <c r="B2787" i="1"/>
  <c r="D2787" i="1" s="1"/>
  <c r="C2787" i="1"/>
  <c r="A2789" i="1" l="1"/>
  <c r="B2788" i="1"/>
  <c r="D2788" i="1" s="1"/>
  <c r="C2788" i="1"/>
  <c r="A2790" i="1" l="1"/>
  <c r="C2789" i="1"/>
  <c r="B2789" i="1"/>
  <c r="D2789" i="1" s="1"/>
  <c r="A2791" i="1" l="1"/>
  <c r="B2790" i="1"/>
  <c r="D2790" i="1" s="1"/>
  <c r="C2790" i="1"/>
  <c r="A2792" i="1" l="1"/>
  <c r="B2791" i="1"/>
  <c r="D2791" i="1" s="1"/>
  <c r="C2791" i="1"/>
  <c r="A2793" i="1" l="1"/>
  <c r="B2792" i="1"/>
  <c r="D2792" i="1" s="1"/>
  <c r="C2792" i="1"/>
  <c r="A2794" i="1" l="1"/>
  <c r="B2793" i="1"/>
  <c r="D2793" i="1" s="1"/>
  <c r="C2793" i="1"/>
  <c r="A2795" i="1" l="1"/>
  <c r="C2794" i="1"/>
  <c r="B2794" i="1"/>
  <c r="D2794" i="1" l="1"/>
  <c r="A2796" i="1"/>
  <c r="C2795" i="1"/>
  <c r="B2795" i="1"/>
  <c r="D2795" i="1" s="1"/>
  <c r="A2797" i="1" l="1"/>
  <c r="B2796" i="1"/>
  <c r="C2796" i="1"/>
  <c r="D2796" i="1" l="1"/>
  <c r="A2798" i="1"/>
  <c r="C2797" i="1"/>
  <c r="B2797" i="1"/>
  <c r="D2797" i="1" l="1"/>
  <c r="A2799" i="1"/>
  <c r="B2798" i="1"/>
  <c r="C2798" i="1"/>
  <c r="D2798" i="1" l="1"/>
  <c r="A2800" i="1"/>
  <c r="C2799" i="1"/>
  <c r="B2799" i="1"/>
  <c r="D2799" i="1" s="1"/>
  <c r="A2801" i="1" l="1"/>
  <c r="B2800" i="1"/>
  <c r="D2800" i="1" s="1"/>
  <c r="C2800" i="1"/>
  <c r="A2802" i="1" l="1"/>
  <c r="B2801" i="1"/>
  <c r="D2801" i="1" s="1"/>
  <c r="C2801" i="1"/>
  <c r="A2803" i="1" l="1"/>
  <c r="B2802" i="1"/>
  <c r="C2802" i="1"/>
  <c r="D2802" i="1" l="1"/>
  <c r="A2804" i="1"/>
  <c r="C2803" i="1"/>
  <c r="B2803" i="1"/>
  <c r="D2803" i="1" s="1"/>
  <c r="A2805" i="1" l="1"/>
  <c r="B2804" i="1"/>
  <c r="C2804" i="1"/>
  <c r="D2804" i="1" l="1"/>
  <c r="A2806" i="1"/>
  <c r="B2805" i="1"/>
  <c r="C2805" i="1"/>
  <c r="D2805" i="1" l="1"/>
  <c r="A2807" i="1"/>
  <c r="C2806" i="1"/>
  <c r="B2806" i="1"/>
  <c r="D2806" i="1" s="1"/>
  <c r="A2808" i="1" l="1"/>
  <c r="B2807" i="1"/>
  <c r="D2807" i="1" s="1"/>
  <c r="C2807" i="1"/>
  <c r="A2809" i="1" l="1"/>
  <c r="B2808" i="1"/>
  <c r="D2808" i="1" s="1"/>
  <c r="C2808" i="1"/>
  <c r="A2810" i="1" l="1"/>
  <c r="B2809" i="1"/>
  <c r="C2809" i="1"/>
  <c r="D2809" i="1" l="1"/>
  <c r="A2811" i="1"/>
  <c r="C2810" i="1"/>
  <c r="B2810" i="1"/>
  <c r="D2810" i="1" s="1"/>
  <c r="A2812" i="1" l="1"/>
  <c r="C2811" i="1"/>
  <c r="B2811" i="1"/>
  <c r="D2811" i="1" s="1"/>
  <c r="A2813" i="1" l="1"/>
  <c r="B2812" i="1"/>
  <c r="D2812" i="1" s="1"/>
  <c r="C2812" i="1"/>
  <c r="A2814" i="1" l="1"/>
  <c r="B2813" i="1"/>
  <c r="D2813" i="1" s="1"/>
  <c r="C2813" i="1"/>
  <c r="A2815" i="1" l="1"/>
  <c r="B2814" i="1"/>
  <c r="C2814" i="1"/>
  <c r="D2814" i="1"/>
  <c r="A2816" i="1" l="1"/>
  <c r="B2815" i="1"/>
  <c r="D2815" i="1" s="1"/>
  <c r="C2815" i="1"/>
  <c r="A2817" i="1" l="1"/>
  <c r="B2816" i="1"/>
  <c r="D2816" i="1" s="1"/>
  <c r="C2816" i="1"/>
  <c r="A2818" i="1" l="1"/>
  <c r="B2817" i="1"/>
  <c r="D2817" i="1" s="1"/>
  <c r="C2817" i="1"/>
  <c r="A2819" i="1" l="1"/>
  <c r="C2818" i="1"/>
  <c r="B2818" i="1"/>
  <c r="D2818" i="1" s="1"/>
  <c r="A2820" i="1" l="1"/>
  <c r="B2819" i="1"/>
  <c r="D2819" i="1" s="1"/>
  <c r="C2819" i="1"/>
  <c r="A2821" i="1" l="1"/>
  <c r="B2820" i="1"/>
  <c r="C2820" i="1"/>
  <c r="D2820" i="1" l="1"/>
  <c r="A2822" i="1"/>
  <c r="C2821" i="1"/>
  <c r="B2821" i="1"/>
  <c r="D2821" i="1" s="1"/>
  <c r="A2823" i="1" l="1"/>
  <c r="C2822" i="1"/>
  <c r="B2822" i="1"/>
  <c r="D2822" i="1" l="1"/>
  <c r="A2824" i="1"/>
  <c r="C2823" i="1"/>
  <c r="B2823" i="1"/>
  <c r="D2823" i="1" s="1"/>
  <c r="A2825" i="1" l="1"/>
  <c r="B2824" i="1"/>
  <c r="C2824" i="1"/>
  <c r="D2824" i="1" l="1"/>
  <c r="A2826" i="1"/>
  <c r="B2825" i="1"/>
  <c r="D2825" i="1" s="1"/>
  <c r="C2825" i="1"/>
  <c r="A2827" i="1" l="1"/>
  <c r="B2826" i="1"/>
  <c r="D2826" i="1" s="1"/>
  <c r="C2826" i="1"/>
  <c r="A2828" i="1" l="1"/>
  <c r="C2827" i="1"/>
  <c r="B2827" i="1"/>
  <c r="D2827" i="1" s="1"/>
  <c r="A2829" i="1" l="1"/>
  <c r="C2828" i="1"/>
  <c r="B2828" i="1"/>
  <c r="D2828" i="1" l="1"/>
  <c r="A2830" i="1"/>
  <c r="B2829" i="1"/>
  <c r="C2829" i="1"/>
  <c r="D2829" i="1" l="1"/>
  <c r="A2831" i="1"/>
  <c r="B2830" i="1"/>
  <c r="D2830" i="1" s="1"/>
  <c r="C2830" i="1"/>
  <c r="A2832" i="1" l="1"/>
  <c r="B2831" i="1"/>
  <c r="D2831" i="1" s="1"/>
  <c r="C2831" i="1"/>
  <c r="A2833" i="1" l="1"/>
  <c r="B2832" i="1"/>
  <c r="D2832" i="1" s="1"/>
  <c r="C2832" i="1"/>
  <c r="A2834" i="1" l="1"/>
  <c r="B2833" i="1"/>
  <c r="D2833" i="1" s="1"/>
  <c r="C2833" i="1"/>
  <c r="A2835" i="1" l="1"/>
  <c r="B2834" i="1"/>
  <c r="D2834" i="1" s="1"/>
  <c r="C2834" i="1"/>
  <c r="A2836" i="1" l="1"/>
  <c r="C2835" i="1"/>
  <c r="B2835" i="1"/>
  <c r="D2835" i="1" s="1"/>
  <c r="A2837" i="1" l="1"/>
  <c r="B2836" i="1"/>
  <c r="D2836" i="1" s="1"/>
  <c r="C2836" i="1"/>
  <c r="A2838" i="1" l="1"/>
  <c r="B2837" i="1"/>
  <c r="D2837" i="1" s="1"/>
  <c r="C2837" i="1"/>
  <c r="A2839" i="1" l="1"/>
  <c r="B2838" i="1"/>
  <c r="C2838" i="1"/>
  <c r="D2838" i="1"/>
  <c r="A2840" i="1" l="1"/>
  <c r="C2839" i="1"/>
  <c r="B2839" i="1"/>
  <c r="D2839" i="1" s="1"/>
  <c r="A2841" i="1" l="1"/>
  <c r="B2840" i="1"/>
  <c r="C2840" i="1"/>
  <c r="D2840" i="1" l="1"/>
  <c r="A2842" i="1"/>
  <c r="B2841" i="1"/>
  <c r="D2841" i="1" s="1"/>
  <c r="C2841" i="1"/>
  <c r="A2843" i="1" l="1"/>
  <c r="C2842" i="1"/>
  <c r="B2842" i="1"/>
  <c r="D2842" i="1" l="1"/>
  <c r="A2844" i="1"/>
  <c r="B2843" i="1"/>
  <c r="D2843" i="1" s="1"/>
  <c r="C2843" i="1"/>
  <c r="A2845" i="1" l="1"/>
  <c r="B2844" i="1"/>
  <c r="C2844" i="1"/>
  <c r="D2844" i="1"/>
  <c r="A2846" i="1" l="1"/>
  <c r="C2845" i="1"/>
  <c r="B2845" i="1"/>
  <c r="D2845" i="1" l="1"/>
  <c r="A2847" i="1"/>
  <c r="C2846" i="1"/>
  <c r="B2846" i="1"/>
  <c r="D2846" i="1" s="1"/>
  <c r="E2846" i="1"/>
  <c r="F2846" i="1" s="1"/>
  <c r="A2848" i="1" l="1"/>
  <c r="B2847" i="1"/>
  <c r="D2847" i="1" s="1"/>
  <c r="C2847" i="1"/>
  <c r="E2847" i="1" l="1"/>
  <c r="F2847" i="1" s="1"/>
  <c r="A2849" i="1"/>
  <c r="C2848" i="1"/>
  <c r="B2848" i="1"/>
  <c r="E2848" i="1" s="1"/>
  <c r="F2848" i="1" s="1"/>
  <c r="D2848" i="1" l="1"/>
  <c r="A2850" i="1"/>
  <c r="E2849" i="1"/>
  <c r="F2849" i="1" s="1"/>
  <c r="B2849" i="1"/>
  <c r="D2849" i="1" s="1"/>
  <c r="C2849" i="1"/>
  <c r="A2851" i="1" l="1"/>
  <c r="B2850" i="1"/>
  <c r="E2850" i="1" s="1"/>
  <c r="F2850" i="1" s="1"/>
  <c r="C2850" i="1"/>
  <c r="D2850" i="1"/>
  <c r="B2851" i="1" l="1"/>
  <c r="D2851" i="1" s="1"/>
  <c r="C2851" i="1"/>
  <c r="E2851" i="1"/>
  <c r="F2851" i="1" s="1"/>
</calcChain>
</file>

<file path=xl/sharedStrings.xml><?xml version="1.0" encoding="utf-8"?>
<sst xmlns="http://schemas.openxmlformats.org/spreadsheetml/2006/main" count="35" uniqueCount="30">
  <si>
    <t>Step</t>
  </si>
  <si>
    <t>Time</t>
  </si>
  <si>
    <t>No.</t>
  </si>
  <si>
    <t>Day</t>
  </si>
  <si>
    <t>days</t>
  </si>
  <si>
    <t>hour</t>
  </si>
  <si>
    <t>v max neap</t>
  </si>
  <si>
    <t>v max spring</t>
  </si>
  <si>
    <t>num step</t>
  </si>
  <si>
    <t>m/s</t>
  </si>
  <si>
    <t>-</t>
  </si>
  <si>
    <t>Period A</t>
  </si>
  <si>
    <t>Period tide</t>
  </si>
  <si>
    <t>Amplitude</t>
  </si>
  <si>
    <t>Current</t>
  </si>
  <si>
    <t>hours</t>
  </si>
  <si>
    <t>Hours</t>
  </si>
  <si>
    <t>Go to the top</t>
  </si>
  <si>
    <t>Go to the bottom</t>
  </si>
  <si>
    <t>Energy Estimate</t>
  </si>
  <si>
    <t>(kWh)</t>
  </si>
  <si>
    <t xml:space="preserve">Power Output </t>
  </si>
  <si>
    <t>(kW)</t>
  </si>
  <si>
    <t>Correcting Sinusoid</t>
  </si>
  <si>
    <t>Peak Spring Current (m/s)</t>
  </si>
  <si>
    <t>Peak Neap Current (m/s)</t>
  </si>
  <si>
    <t>Mean Energy (kW)</t>
  </si>
  <si>
    <t>Capacity Factor</t>
  </si>
  <si>
    <t>Annual Energy Output (kWh)</t>
  </si>
  <si>
    <t>Lunar Cycle Energy Output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</si>
</sst>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0" fontId="0" fillId="0" borderId="0" xfId="0" applyNumberFormat="1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quotePrefix="1" applyBorder="1"/>
    <xf numFmtId="164" fontId="0" fillId="0" borderId="0" xfId="0" applyNumberFormat="1"/>
    <xf numFmtId="0" fontId="0" fillId="0" borderId="2" xfId="0" applyBorder="1"/>
    <xf numFmtId="0" fontId="0" fillId="0" borderId="5" xfId="0" applyBorder="1"/>
    <xf numFmtId="0" fontId="1" fillId="2" borderId="0" xfId="1" applyFill="1"/>
    <xf numFmtId="0" fontId="1" fillId="0" borderId="0" xfId="1"/>
    <xf numFmtId="164" fontId="0" fillId="0" borderId="1" xfId="0" applyNumberForma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75000"/>
                  </a:schemeClr>
                </a:solidFill>
              </a:rPr>
              <a:t>Power Output Throughout</a:t>
            </a:r>
            <a:r>
              <a:rPr lang="en-US" baseline="0">
                <a:solidFill>
                  <a:schemeClr val="accent5">
                    <a:lumMod val="75000"/>
                  </a:schemeClr>
                </a:solidFill>
              </a:rPr>
              <a:t> Lunar Cycle</a:t>
            </a:r>
            <a:endParaRPr lang="en-US">
              <a:solidFill>
                <a:schemeClr val="accent5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Power Output (kW)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Sheet1!$B$11:$B$2845</c:f>
              <c:numCache>
                <c:formatCode>General</c:formatCode>
                <c:ptCount val="283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  <c:pt idx="1537">
                  <c:v>384.25</c:v>
                </c:pt>
                <c:pt idx="1538">
                  <c:v>384.5</c:v>
                </c:pt>
                <c:pt idx="1539">
                  <c:v>384.75</c:v>
                </c:pt>
                <c:pt idx="1540">
                  <c:v>385</c:v>
                </c:pt>
                <c:pt idx="1541">
                  <c:v>385.25</c:v>
                </c:pt>
                <c:pt idx="1542">
                  <c:v>385.5</c:v>
                </c:pt>
                <c:pt idx="1543">
                  <c:v>385.75</c:v>
                </c:pt>
                <c:pt idx="1544">
                  <c:v>386</c:v>
                </c:pt>
                <c:pt idx="1545">
                  <c:v>386.25</c:v>
                </c:pt>
                <c:pt idx="1546">
                  <c:v>386.5</c:v>
                </c:pt>
                <c:pt idx="1547">
                  <c:v>386.75</c:v>
                </c:pt>
                <c:pt idx="1548">
                  <c:v>387</c:v>
                </c:pt>
                <c:pt idx="1549">
                  <c:v>387.25</c:v>
                </c:pt>
                <c:pt idx="1550">
                  <c:v>387.5</c:v>
                </c:pt>
                <c:pt idx="1551">
                  <c:v>387.75</c:v>
                </c:pt>
                <c:pt idx="1552">
                  <c:v>388</c:v>
                </c:pt>
                <c:pt idx="1553">
                  <c:v>388.25</c:v>
                </c:pt>
                <c:pt idx="1554">
                  <c:v>388.5</c:v>
                </c:pt>
                <c:pt idx="1555">
                  <c:v>388.75</c:v>
                </c:pt>
                <c:pt idx="1556">
                  <c:v>389</c:v>
                </c:pt>
                <c:pt idx="1557">
                  <c:v>389.25</c:v>
                </c:pt>
                <c:pt idx="1558">
                  <c:v>389.5</c:v>
                </c:pt>
                <c:pt idx="1559">
                  <c:v>389.75</c:v>
                </c:pt>
                <c:pt idx="1560">
                  <c:v>390</c:v>
                </c:pt>
                <c:pt idx="1561">
                  <c:v>390.25</c:v>
                </c:pt>
                <c:pt idx="1562">
                  <c:v>390.5</c:v>
                </c:pt>
                <c:pt idx="1563">
                  <c:v>390.75</c:v>
                </c:pt>
                <c:pt idx="1564">
                  <c:v>391</c:v>
                </c:pt>
                <c:pt idx="1565">
                  <c:v>391.25</c:v>
                </c:pt>
                <c:pt idx="1566">
                  <c:v>391.5</c:v>
                </c:pt>
                <c:pt idx="1567">
                  <c:v>391.75</c:v>
                </c:pt>
                <c:pt idx="1568">
                  <c:v>392</c:v>
                </c:pt>
                <c:pt idx="1569">
                  <c:v>392.25</c:v>
                </c:pt>
                <c:pt idx="1570">
                  <c:v>392.5</c:v>
                </c:pt>
                <c:pt idx="1571">
                  <c:v>392.75</c:v>
                </c:pt>
                <c:pt idx="1572">
                  <c:v>393</c:v>
                </c:pt>
                <c:pt idx="1573">
                  <c:v>393.25</c:v>
                </c:pt>
                <c:pt idx="1574">
                  <c:v>393.5</c:v>
                </c:pt>
                <c:pt idx="1575">
                  <c:v>393.75</c:v>
                </c:pt>
                <c:pt idx="1576">
                  <c:v>394</c:v>
                </c:pt>
                <c:pt idx="1577">
                  <c:v>394.25</c:v>
                </c:pt>
                <c:pt idx="1578">
                  <c:v>394.5</c:v>
                </c:pt>
                <c:pt idx="1579">
                  <c:v>394.75</c:v>
                </c:pt>
                <c:pt idx="1580">
                  <c:v>395</c:v>
                </c:pt>
                <c:pt idx="1581">
                  <c:v>395.25</c:v>
                </c:pt>
                <c:pt idx="1582">
                  <c:v>395.5</c:v>
                </c:pt>
                <c:pt idx="1583">
                  <c:v>395.75</c:v>
                </c:pt>
                <c:pt idx="1584">
                  <c:v>396</c:v>
                </c:pt>
                <c:pt idx="1585">
                  <c:v>396.25</c:v>
                </c:pt>
                <c:pt idx="1586">
                  <c:v>396.5</c:v>
                </c:pt>
                <c:pt idx="1587">
                  <c:v>396.75</c:v>
                </c:pt>
                <c:pt idx="1588">
                  <c:v>397</c:v>
                </c:pt>
                <c:pt idx="1589">
                  <c:v>397.25</c:v>
                </c:pt>
                <c:pt idx="1590">
                  <c:v>397.5</c:v>
                </c:pt>
                <c:pt idx="1591">
                  <c:v>397.75</c:v>
                </c:pt>
                <c:pt idx="1592">
                  <c:v>398</c:v>
                </c:pt>
                <c:pt idx="1593">
                  <c:v>398.25</c:v>
                </c:pt>
                <c:pt idx="1594">
                  <c:v>398.5</c:v>
                </c:pt>
                <c:pt idx="1595">
                  <c:v>398.75</c:v>
                </c:pt>
                <c:pt idx="1596">
                  <c:v>399</c:v>
                </c:pt>
                <c:pt idx="1597">
                  <c:v>399.25</c:v>
                </c:pt>
                <c:pt idx="1598">
                  <c:v>399.5</c:v>
                </c:pt>
                <c:pt idx="1599">
                  <c:v>399.75</c:v>
                </c:pt>
                <c:pt idx="1600">
                  <c:v>400</c:v>
                </c:pt>
                <c:pt idx="1601">
                  <c:v>400.25</c:v>
                </c:pt>
                <c:pt idx="1602">
                  <c:v>400.5</c:v>
                </c:pt>
                <c:pt idx="1603">
                  <c:v>400.75</c:v>
                </c:pt>
                <c:pt idx="1604">
                  <c:v>401</c:v>
                </c:pt>
                <c:pt idx="1605">
                  <c:v>401.25</c:v>
                </c:pt>
                <c:pt idx="1606">
                  <c:v>401.5</c:v>
                </c:pt>
                <c:pt idx="1607">
                  <c:v>401.75</c:v>
                </c:pt>
                <c:pt idx="1608">
                  <c:v>402</c:v>
                </c:pt>
                <c:pt idx="1609">
                  <c:v>402.25</c:v>
                </c:pt>
                <c:pt idx="1610">
                  <c:v>402.5</c:v>
                </c:pt>
                <c:pt idx="1611">
                  <c:v>402.75</c:v>
                </c:pt>
                <c:pt idx="1612">
                  <c:v>403</c:v>
                </c:pt>
                <c:pt idx="1613">
                  <c:v>403.25</c:v>
                </c:pt>
                <c:pt idx="1614">
                  <c:v>403.5</c:v>
                </c:pt>
                <c:pt idx="1615">
                  <c:v>403.75</c:v>
                </c:pt>
                <c:pt idx="1616">
                  <c:v>404</c:v>
                </c:pt>
                <c:pt idx="1617">
                  <c:v>404.25</c:v>
                </c:pt>
                <c:pt idx="1618">
                  <c:v>404.5</c:v>
                </c:pt>
                <c:pt idx="1619">
                  <c:v>404.75</c:v>
                </c:pt>
                <c:pt idx="1620">
                  <c:v>405</c:v>
                </c:pt>
                <c:pt idx="1621">
                  <c:v>405.25</c:v>
                </c:pt>
                <c:pt idx="1622">
                  <c:v>405.5</c:v>
                </c:pt>
                <c:pt idx="1623">
                  <c:v>405.75</c:v>
                </c:pt>
                <c:pt idx="1624">
                  <c:v>406</c:v>
                </c:pt>
                <c:pt idx="1625">
                  <c:v>406.25</c:v>
                </c:pt>
                <c:pt idx="1626">
                  <c:v>406.5</c:v>
                </c:pt>
                <c:pt idx="1627">
                  <c:v>406.75</c:v>
                </c:pt>
                <c:pt idx="1628">
                  <c:v>407</c:v>
                </c:pt>
                <c:pt idx="1629">
                  <c:v>407.25</c:v>
                </c:pt>
                <c:pt idx="1630">
                  <c:v>407.5</c:v>
                </c:pt>
                <c:pt idx="1631">
                  <c:v>407.75</c:v>
                </c:pt>
                <c:pt idx="1632">
                  <c:v>408</c:v>
                </c:pt>
                <c:pt idx="1633">
                  <c:v>408.25</c:v>
                </c:pt>
                <c:pt idx="1634">
                  <c:v>408.5</c:v>
                </c:pt>
                <c:pt idx="1635">
                  <c:v>408.75</c:v>
                </c:pt>
                <c:pt idx="1636">
                  <c:v>409</c:v>
                </c:pt>
                <c:pt idx="1637">
                  <c:v>409.25</c:v>
                </c:pt>
                <c:pt idx="1638">
                  <c:v>409.5</c:v>
                </c:pt>
                <c:pt idx="1639">
                  <c:v>409.75</c:v>
                </c:pt>
                <c:pt idx="1640">
                  <c:v>410</c:v>
                </c:pt>
                <c:pt idx="1641">
                  <c:v>410.25</c:v>
                </c:pt>
                <c:pt idx="1642">
                  <c:v>410.5</c:v>
                </c:pt>
                <c:pt idx="1643">
                  <c:v>410.75</c:v>
                </c:pt>
                <c:pt idx="1644">
                  <c:v>411</c:v>
                </c:pt>
                <c:pt idx="1645">
                  <c:v>411.25</c:v>
                </c:pt>
                <c:pt idx="1646">
                  <c:v>411.5</c:v>
                </c:pt>
                <c:pt idx="1647">
                  <c:v>411.75</c:v>
                </c:pt>
                <c:pt idx="1648">
                  <c:v>412</c:v>
                </c:pt>
                <c:pt idx="1649">
                  <c:v>412.25</c:v>
                </c:pt>
                <c:pt idx="1650">
                  <c:v>412.5</c:v>
                </c:pt>
                <c:pt idx="1651">
                  <c:v>412.75</c:v>
                </c:pt>
                <c:pt idx="1652">
                  <c:v>413</c:v>
                </c:pt>
                <c:pt idx="1653">
                  <c:v>413.25</c:v>
                </c:pt>
                <c:pt idx="1654">
                  <c:v>413.5</c:v>
                </c:pt>
                <c:pt idx="1655">
                  <c:v>413.75</c:v>
                </c:pt>
                <c:pt idx="1656">
                  <c:v>414</c:v>
                </c:pt>
                <c:pt idx="1657">
                  <c:v>414.25</c:v>
                </c:pt>
                <c:pt idx="1658">
                  <c:v>414.5</c:v>
                </c:pt>
                <c:pt idx="1659">
                  <c:v>414.75</c:v>
                </c:pt>
                <c:pt idx="1660">
                  <c:v>415</c:v>
                </c:pt>
                <c:pt idx="1661">
                  <c:v>415.25</c:v>
                </c:pt>
                <c:pt idx="1662">
                  <c:v>415.5</c:v>
                </c:pt>
                <c:pt idx="1663">
                  <c:v>415.75</c:v>
                </c:pt>
                <c:pt idx="1664">
                  <c:v>416</c:v>
                </c:pt>
                <c:pt idx="1665">
                  <c:v>416.25</c:v>
                </c:pt>
                <c:pt idx="1666">
                  <c:v>416.5</c:v>
                </c:pt>
                <c:pt idx="1667">
                  <c:v>416.75</c:v>
                </c:pt>
                <c:pt idx="1668">
                  <c:v>417</c:v>
                </c:pt>
                <c:pt idx="1669">
                  <c:v>417.25</c:v>
                </c:pt>
                <c:pt idx="1670">
                  <c:v>417.5</c:v>
                </c:pt>
                <c:pt idx="1671">
                  <c:v>417.75</c:v>
                </c:pt>
                <c:pt idx="1672">
                  <c:v>418</c:v>
                </c:pt>
                <c:pt idx="1673">
                  <c:v>418.25</c:v>
                </c:pt>
                <c:pt idx="1674">
                  <c:v>418.5</c:v>
                </c:pt>
                <c:pt idx="1675">
                  <c:v>418.75</c:v>
                </c:pt>
                <c:pt idx="1676">
                  <c:v>419</c:v>
                </c:pt>
                <c:pt idx="1677">
                  <c:v>419.25</c:v>
                </c:pt>
                <c:pt idx="1678">
                  <c:v>419.5</c:v>
                </c:pt>
                <c:pt idx="1679">
                  <c:v>419.75</c:v>
                </c:pt>
                <c:pt idx="1680">
                  <c:v>420</c:v>
                </c:pt>
                <c:pt idx="1681">
                  <c:v>420.25</c:v>
                </c:pt>
                <c:pt idx="1682">
                  <c:v>420.5</c:v>
                </c:pt>
                <c:pt idx="1683">
                  <c:v>420.75</c:v>
                </c:pt>
                <c:pt idx="1684">
                  <c:v>421</c:v>
                </c:pt>
                <c:pt idx="1685">
                  <c:v>421.25</c:v>
                </c:pt>
                <c:pt idx="1686">
                  <c:v>421.5</c:v>
                </c:pt>
                <c:pt idx="1687">
                  <c:v>421.75</c:v>
                </c:pt>
                <c:pt idx="1688">
                  <c:v>422</c:v>
                </c:pt>
                <c:pt idx="1689">
                  <c:v>422.25</c:v>
                </c:pt>
                <c:pt idx="1690">
                  <c:v>422.5</c:v>
                </c:pt>
                <c:pt idx="1691">
                  <c:v>422.75</c:v>
                </c:pt>
                <c:pt idx="1692">
                  <c:v>423</c:v>
                </c:pt>
                <c:pt idx="1693">
                  <c:v>423.25</c:v>
                </c:pt>
                <c:pt idx="1694">
                  <c:v>423.5</c:v>
                </c:pt>
                <c:pt idx="1695">
                  <c:v>423.75</c:v>
                </c:pt>
                <c:pt idx="1696">
                  <c:v>424</c:v>
                </c:pt>
                <c:pt idx="1697">
                  <c:v>424.25</c:v>
                </c:pt>
                <c:pt idx="1698">
                  <c:v>424.5</c:v>
                </c:pt>
                <c:pt idx="1699">
                  <c:v>424.75</c:v>
                </c:pt>
                <c:pt idx="1700">
                  <c:v>425</c:v>
                </c:pt>
                <c:pt idx="1701">
                  <c:v>425.25</c:v>
                </c:pt>
                <c:pt idx="1702">
                  <c:v>425.5</c:v>
                </c:pt>
                <c:pt idx="1703">
                  <c:v>425.75</c:v>
                </c:pt>
                <c:pt idx="1704">
                  <c:v>426</c:v>
                </c:pt>
                <c:pt idx="1705">
                  <c:v>426.25</c:v>
                </c:pt>
                <c:pt idx="1706">
                  <c:v>426.5</c:v>
                </c:pt>
                <c:pt idx="1707">
                  <c:v>426.75</c:v>
                </c:pt>
                <c:pt idx="1708">
                  <c:v>427</c:v>
                </c:pt>
                <c:pt idx="1709">
                  <c:v>427.25</c:v>
                </c:pt>
                <c:pt idx="1710">
                  <c:v>427.5</c:v>
                </c:pt>
                <c:pt idx="1711">
                  <c:v>427.75</c:v>
                </c:pt>
                <c:pt idx="1712">
                  <c:v>428</c:v>
                </c:pt>
                <c:pt idx="1713">
                  <c:v>428.25</c:v>
                </c:pt>
                <c:pt idx="1714">
                  <c:v>428.5</c:v>
                </c:pt>
                <c:pt idx="1715">
                  <c:v>428.75</c:v>
                </c:pt>
                <c:pt idx="1716">
                  <c:v>429</c:v>
                </c:pt>
                <c:pt idx="1717">
                  <c:v>429.25</c:v>
                </c:pt>
                <c:pt idx="1718">
                  <c:v>429.5</c:v>
                </c:pt>
                <c:pt idx="1719">
                  <c:v>429.75</c:v>
                </c:pt>
                <c:pt idx="1720">
                  <c:v>430</c:v>
                </c:pt>
                <c:pt idx="1721">
                  <c:v>430.25</c:v>
                </c:pt>
                <c:pt idx="1722">
                  <c:v>430.5</c:v>
                </c:pt>
                <c:pt idx="1723">
                  <c:v>430.75</c:v>
                </c:pt>
                <c:pt idx="1724">
                  <c:v>431</c:v>
                </c:pt>
                <c:pt idx="1725">
                  <c:v>431.25</c:v>
                </c:pt>
                <c:pt idx="1726">
                  <c:v>431.5</c:v>
                </c:pt>
                <c:pt idx="1727">
                  <c:v>431.75</c:v>
                </c:pt>
                <c:pt idx="1728">
                  <c:v>432</c:v>
                </c:pt>
                <c:pt idx="1729">
                  <c:v>432.25</c:v>
                </c:pt>
                <c:pt idx="1730">
                  <c:v>432.5</c:v>
                </c:pt>
                <c:pt idx="1731">
                  <c:v>432.75</c:v>
                </c:pt>
                <c:pt idx="1732">
                  <c:v>433</c:v>
                </c:pt>
                <c:pt idx="1733">
                  <c:v>433.25</c:v>
                </c:pt>
                <c:pt idx="1734">
                  <c:v>433.5</c:v>
                </c:pt>
                <c:pt idx="1735">
                  <c:v>433.75</c:v>
                </c:pt>
                <c:pt idx="1736">
                  <c:v>434</c:v>
                </c:pt>
                <c:pt idx="1737">
                  <c:v>434.25</c:v>
                </c:pt>
                <c:pt idx="1738">
                  <c:v>434.5</c:v>
                </c:pt>
                <c:pt idx="1739">
                  <c:v>434.75</c:v>
                </c:pt>
                <c:pt idx="1740">
                  <c:v>435</c:v>
                </c:pt>
                <c:pt idx="1741">
                  <c:v>435.25</c:v>
                </c:pt>
                <c:pt idx="1742">
                  <c:v>435.5</c:v>
                </c:pt>
                <c:pt idx="1743">
                  <c:v>435.75</c:v>
                </c:pt>
                <c:pt idx="1744">
                  <c:v>436</c:v>
                </c:pt>
                <c:pt idx="1745">
                  <c:v>436.25</c:v>
                </c:pt>
                <c:pt idx="1746">
                  <c:v>436.5</c:v>
                </c:pt>
                <c:pt idx="1747">
                  <c:v>436.75</c:v>
                </c:pt>
                <c:pt idx="1748">
                  <c:v>437</c:v>
                </c:pt>
                <c:pt idx="1749">
                  <c:v>437.25</c:v>
                </c:pt>
                <c:pt idx="1750">
                  <c:v>437.5</c:v>
                </c:pt>
                <c:pt idx="1751">
                  <c:v>437.75</c:v>
                </c:pt>
                <c:pt idx="1752">
                  <c:v>438</c:v>
                </c:pt>
                <c:pt idx="1753">
                  <c:v>438.25</c:v>
                </c:pt>
                <c:pt idx="1754">
                  <c:v>438.5</c:v>
                </c:pt>
                <c:pt idx="1755">
                  <c:v>438.75</c:v>
                </c:pt>
                <c:pt idx="1756">
                  <c:v>439</c:v>
                </c:pt>
                <c:pt idx="1757">
                  <c:v>439.25</c:v>
                </c:pt>
                <c:pt idx="1758">
                  <c:v>439.5</c:v>
                </c:pt>
                <c:pt idx="1759">
                  <c:v>439.75</c:v>
                </c:pt>
                <c:pt idx="1760">
                  <c:v>440</c:v>
                </c:pt>
                <c:pt idx="1761">
                  <c:v>440.25</c:v>
                </c:pt>
                <c:pt idx="1762">
                  <c:v>440.5</c:v>
                </c:pt>
                <c:pt idx="1763">
                  <c:v>440.75</c:v>
                </c:pt>
                <c:pt idx="1764">
                  <c:v>441</c:v>
                </c:pt>
                <c:pt idx="1765">
                  <c:v>441.25</c:v>
                </c:pt>
                <c:pt idx="1766">
                  <c:v>441.5</c:v>
                </c:pt>
                <c:pt idx="1767">
                  <c:v>441.75</c:v>
                </c:pt>
                <c:pt idx="1768">
                  <c:v>442</c:v>
                </c:pt>
                <c:pt idx="1769">
                  <c:v>442.25</c:v>
                </c:pt>
                <c:pt idx="1770">
                  <c:v>442.5</c:v>
                </c:pt>
                <c:pt idx="1771">
                  <c:v>442.75</c:v>
                </c:pt>
                <c:pt idx="1772">
                  <c:v>443</c:v>
                </c:pt>
                <c:pt idx="1773">
                  <c:v>443.25</c:v>
                </c:pt>
                <c:pt idx="1774">
                  <c:v>443.5</c:v>
                </c:pt>
                <c:pt idx="1775">
                  <c:v>443.75</c:v>
                </c:pt>
                <c:pt idx="1776">
                  <c:v>444</c:v>
                </c:pt>
                <c:pt idx="1777">
                  <c:v>444.25</c:v>
                </c:pt>
                <c:pt idx="1778">
                  <c:v>444.5</c:v>
                </c:pt>
                <c:pt idx="1779">
                  <c:v>444.75</c:v>
                </c:pt>
                <c:pt idx="1780">
                  <c:v>445</c:v>
                </c:pt>
                <c:pt idx="1781">
                  <c:v>445.25</c:v>
                </c:pt>
                <c:pt idx="1782">
                  <c:v>445.5</c:v>
                </c:pt>
                <c:pt idx="1783">
                  <c:v>445.75</c:v>
                </c:pt>
                <c:pt idx="1784">
                  <c:v>446</c:v>
                </c:pt>
                <c:pt idx="1785">
                  <c:v>446.25</c:v>
                </c:pt>
                <c:pt idx="1786">
                  <c:v>446.5</c:v>
                </c:pt>
                <c:pt idx="1787">
                  <c:v>446.75</c:v>
                </c:pt>
                <c:pt idx="1788">
                  <c:v>447</c:v>
                </c:pt>
                <c:pt idx="1789">
                  <c:v>447.25</c:v>
                </c:pt>
                <c:pt idx="1790">
                  <c:v>447.5</c:v>
                </c:pt>
                <c:pt idx="1791">
                  <c:v>447.75</c:v>
                </c:pt>
                <c:pt idx="1792">
                  <c:v>448</c:v>
                </c:pt>
                <c:pt idx="1793">
                  <c:v>448.25</c:v>
                </c:pt>
                <c:pt idx="1794">
                  <c:v>448.5</c:v>
                </c:pt>
                <c:pt idx="1795">
                  <c:v>448.75</c:v>
                </c:pt>
                <c:pt idx="1796">
                  <c:v>449</c:v>
                </c:pt>
                <c:pt idx="1797">
                  <c:v>449.25</c:v>
                </c:pt>
                <c:pt idx="1798">
                  <c:v>449.5</c:v>
                </c:pt>
                <c:pt idx="1799">
                  <c:v>449.75</c:v>
                </c:pt>
                <c:pt idx="1800">
                  <c:v>450</c:v>
                </c:pt>
                <c:pt idx="1801">
                  <c:v>450.25</c:v>
                </c:pt>
                <c:pt idx="1802">
                  <c:v>450.5</c:v>
                </c:pt>
                <c:pt idx="1803">
                  <c:v>450.75</c:v>
                </c:pt>
                <c:pt idx="1804">
                  <c:v>451</c:v>
                </c:pt>
                <c:pt idx="1805">
                  <c:v>451.25</c:v>
                </c:pt>
                <c:pt idx="1806">
                  <c:v>451.5</c:v>
                </c:pt>
                <c:pt idx="1807">
                  <c:v>451.75</c:v>
                </c:pt>
                <c:pt idx="1808">
                  <c:v>452</c:v>
                </c:pt>
                <c:pt idx="1809">
                  <c:v>452.25</c:v>
                </c:pt>
                <c:pt idx="1810">
                  <c:v>452.5</c:v>
                </c:pt>
                <c:pt idx="1811">
                  <c:v>452.75</c:v>
                </c:pt>
                <c:pt idx="1812">
                  <c:v>453</c:v>
                </c:pt>
                <c:pt idx="1813">
                  <c:v>453.25</c:v>
                </c:pt>
                <c:pt idx="1814">
                  <c:v>453.5</c:v>
                </c:pt>
                <c:pt idx="1815">
                  <c:v>453.75</c:v>
                </c:pt>
                <c:pt idx="1816">
                  <c:v>454</c:v>
                </c:pt>
                <c:pt idx="1817">
                  <c:v>454.25</c:v>
                </c:pt>
                <c:pt idx="1818">
                  <c:v>454.5</c:v>
                </c:pt>
                <c:pt idx="1819">
                  <c:v>454.75</c:v>
                </c:pt>
                <c:pt idx="1820">
                  <c:v>455</c:v>
                </c:pt>
                <c:pt idx="1821">
                  <c:v>455.25</c:v>
                </c:pt>
                <c:pt idx="1822">
                  <c:v>455.5</c:v>
                </c:pt>
                <c:pt idx="1823">
                  <c:v>455.75</c:v>
                </c:pt>
                <c:pt idx="1824">
                  <c:v>456</c:v>
                </c:pt>
                <c:pt idx="1825">
                  <c:v>456.25</c:v>
                </c:pt>
                <c:pt idx="1826">
                  <c:v>456.5</c:v>
                </c:pt>
                <c:pt idx="1827">
                  <c:v>456.75</c:v>
                </c:pt>
                <c:pt idx="1828">
                  <c:v>457</c:v>
                </c:pt>
                <c:pt idx="1829">
                  <c:v>457.25</c:v>
                </c:pt>
                <c:pt idx="1830">
                  <c:v>457.5</c:v>
                </c:pt>
                <c:pt idx="1831">
                  <c:v>457.75</c:v>
                </c:pt>
                <c:pt idx="1832">
                  <c:v>458</c:v>
                </c:pt>
                <c:pt idx="1833">
                  <c:v>458.25</c:v>
                </c:pt>
                <c:pt idx="1834">
                  <c:v>458.5</c:v>
                </c:pt>
                <c:pt idx="1835">
                  <c:v>458.75</c:v>
                </c:pt>
                <c:pt idx="1836">
                  <c:v>459</c:v>
                </c:pt>
                <c:pt idx="1837">
                  <c:v>459.25</c:v>
                </c:pt>
                <c:pt idx="1838">
                  <c:v>459.5</c:v>
                </c:pt>
                <c:pt idx="1839">
                  <c:v>459.75</c:v>
                </c:pt>
                <c:pt idx="1840">
                  <c:v>460</c:v>
                </c:pt>
                <c:pt idx="1841">
                  <c:v>460.25</c:v>
                </c:pt>
                <c:pt idx="1842">
                  <c:v>460.5</c:v>
                </c:pt>
                <c:pt idx="1843">
                  <c:v>460.75</c:v>
                </c:pt>
                <c:pt idx="1844">
                  <c:v>461</c:v>
                </c:pt>
                <c:pt idx="1845">
                  <c:v>461.25</c:v>
                </c:pt>
                <c:pt idx="1846">
                  <c:v>461.5</c:v>
                </c:pt>
                <c:pt idx="1847">
                  <c:v>461.75</c:v>
                </c:pt>
                <c:pt idx="1848">
                  <c:v>462</c:v>
                </c:pt>
                <c:pt idx="1849">
                  <c:v>462.25</c:v>
                </c:pt>
                <c:pt idx="1850">
                  <c:v>462.5</c:v>
                </c:pt>
                <c:pt idx="1851">
                  <c:v>462.75</c:v>
                </c:pt>
                <c:pt idx="1852">
                  <c:v>463</c:v>
                </c:pt>
                <c:pt idx="1853">
                  <c:v>463.25</c:v>
                </c:pt>
                <c:pt idx="1854">
                  <c:v>463.5</c:v>
                </c:pt>
                <c:pt idx="1855">
                  <c:v>463.75</c:v>
                </c:pt>
                <c:pt idx="1856">
                  <c:v>464</c:v>
                </c:pt>
                <c:pt idx="1857">
                  <c:v>464.25</c:v>
                </c:pt>
                <c:pt idx="1858">
                  <c:v>464.5</c:v>
                </c:pt>
                <c:pt idx="1859">
                  <c:v>464.75</c:v>
                </c:pt>
                <c:pt idx="1860">
                  <c:v>465</c:v>
                </c:pt>
                <c:pt idx="1861">
                  <c:v>465.25</c:v>
                </c:pt>
                <c:pt idx="1862">
                  <c:v>465.5</c:v>
                </c:pt>
                <c:pt idx="1863">
                  <c:v>465.75</c:v>
                </c:pt>
                <c:pt idx="1864">
                  <c:v>466</c:v>
                </c:pt>
                <c:pt idx="1865">
                  <c:v>466.25</c:v>
                </c:pt>
                <c:pt idx="1866">
                  <c:v>466.5</c:v>
                </c:pt>
                <c:pt idx="1867">
                  <c:v>466.75</c:v>
                </c:pt>
                <c:pt idx="1868">
                  <c:v>467</c:v>
                </c:pt>
                <c:pt idx="1869">
                  <c:v>467.25</c:v>
                </c:pt>
                <c:pt idx="1870">
                  <c:v>467.5</c:v>
                </c:pt>
                <c:pt idx="1871">
                  <c:v>467.75</c:v>
                </c:pt>
                <c:pt idx="1872">
                  <c:v>468</c:v>
                </c:pt>
                <c:pt idx="1873">
                  <c:v>468.25</c:v>
                </c:pt>
                <c:pt idx="1874">
                  <c:v>468.5</c:v>
                </c:pt>
                <c:pt idx="1875">
                  <c:v>468.75</c:v>
                </c:pt>
                <c:pt idx="1876">
                  <c:v>469</c:v>
                </c:pt>
                <c:pt idx="1877">
                  <c:v>469.25</c:v>
                </c:pt>
                <c:pt idx="1878">
                  <c:v>469.5</c:v>
                </c:pt>
                <c:pt idx="1879">
                  <c:v>469.75</c:v>
                </c:pt>
                <c:pt idx="1880">
                  <c:v>470</c:v>
                </c:pt>
                <c:pt idx="1881">
                  <c:v>470.25</c:v>
                </c:pt>
                <c:pt idx="1882">
                  <c:v>470.5</c:v>
                </c:pt>
                <c:pt idx="1883">
                  <c:v>470.75</c:v>
                </c:pt>
                <c:pt idx="1884">
                  <c:v>471</c:v>
                </c:pt>
                <c:pt idx="1885">
                  <c:v>471.25</c:v>
                </c:pt>
                <c:pt idx="1886">
                  <c:v>471.5</c:v>
                </c:pt>
                <c:pt idx="1887">
                  <c:v>471.75</c:v>
                </c:pt>
                <c:pt idx="1888">
                  <c:v>472</c:v>
                </c:pt>
                <c:pt idx="1889">
                  <c:v>472.25</c:v>
                </c:pt>
                <c:pt idx="1890">
                  <c:v>472.5</c:v>
                </c:pt>
                <c:pt idx="1891">
                  <c:v>472.75</c:v>
                </c:pt>
                <c:pt idx="1892">
                  <c:v>473</c:v>
                </c:pt>
                <c:pt idx="1893">
                  <c:v>473.25</c:v>
                </c:pt>
                <c:pt idx="1894">
                  <c:v>473.5</c:v>
                </c:pt>
                <c:pt idx="1895">
                  <c:v>473.75</c:v>
                </c:pt>
                <c:pt idx="1896">
                  <c:v>474</c:v>
                </c:pt>
                <c:pt idx="1897">
                  <c:v>474.25</c:v>
                </c:pt>
                <c:pt idx="1898">
                  <c:v>474.5</c:v>
                </c:pt>
                <c:pt idx="1899">
                  <c:v>474.75</c:v>
                </c:pt>
                <c:pt idx="1900">
                  <c:v>475</c:v>
                </c:pt>
                <c:pt idx="1901">
                  <c:v>475.25</c:v>
                </c:pt>
                <c:pt idx="1902">
                  <c:v>475.5</c:v>
                </c:pt>
                <c:pt idx="1903">
                  <c:v>475.75</c:v>
                </c:pt>
                <c:pt idx="1904">
                  <c:v>476</c:v>
                </c:pt>
                <c:pt idx="1905">
                  <c:v>476.25</c:v>
                </c:pt>
                <c:pt idx="1906">
                  <c:v>476.5</c:v>
                </c:pt>
                <c:pt idx="1907">
                  <c:v>476.75</c:v>
                </c:pt>
                <c:pt idx="1908">
                  <c:v>477</c:v>
                </c:pt>
                <c:pt idx="1909">
                  <c:v>477.25</c:v>
                </c:pt>
                <c:pt idx="1910">
                  <c:v>477.5</c:v>
                </c:pt>
                <c:pt idx="1911">
                  <c:v>477.75</c:v>
                </c:pt>
                <c:pt idx="1912">
                  <c:v>478</c:v>
                </c:pt>
                <c:pt idx="1913">
                  <c:v>478.25</c:v>
                </c:pt>
                <c:pt idx="1914">
                  <c:v>478.5</c:v>
                </c:pt>
                <c:pt idx="1915">
                  <c:v>478.75</c:v>
                </c:pt>
                <c:pt idx="1916">
                  <c:v>479</c:v>
                </c:pt>
                <c:pt idx="1917">
                  <c:v>479.25</c:v>
                </c:pt>
                <c:pt idx="1918">
                  <c:v>479.5</c:v>
                </c:pt>
                <c:pt idx="1919">
                  <c:v>479.75</c:v>
                </c:pt>
                <c:pt idx="1920">
                  <c:v>480</c:v>
                </c:pt>
                <c:pt idx="1921">
                  <c:v>480.25</c:v>
                </c:pt>
                <c:pt idx="1922">
                  <c:v>480.5</c:v>
                </c:pt>
                <c:pt idx="1923">
                  <c:v>480.75</c:v>
                </c:pt>
                <c:pt idx="1924">
                  <c:v>481</c:v>
                </c:pt>
                <c:pt idx="1925">
                  <c:v>481.25</c:v>
                </c:pt>
                <c:pt idx="1926">
                  <c:v>481.5</c:v>
                </c:pt>
                <c:pt idx="1927">
                  <c:v>481.75</c:v>
                </c:pt>
                <c:pt idx="1928">
                  <c:v>482</c:v>
                </c:pt>
                <c:pt idx="1929">
                  <c:v>482.25</c:v>
                </c:pt>
                <c:pt idx="1930">
                  <c:v>482.5</c:v>
                </c:pt>
                <c:pt idx="1931">
                  <c:v>482.75</c:v>
                </c:pt>
                <c:pt idx="1932">
                  <c:v>483</c:v>
                </c:pt>
                <c:pt idx="1933">
                  <c:v>483.25</c:v>
                </c:pt>
                <c:pt idx="1934">
                  <c:v>483.5</c:v>
                </c:pt>
                <c:pt idx="1935">
                  <c:v>483.75</c:v>
                </c:pt>
                <c:pt idx="1936">
                  <c:v>484</c:v>
                </c:pt>
                <c:pt idx="1937">
                  <c:v>484.25</c:v>
                </c:pt>
                <c:pt idx="1938">
                  <c:v>484.5</c:v>
                </c:pt>
                <c:pt idx="1939">
                  <c:v>484.75</c:v>
                </c:pt>
                <c:pt idx="1940">
                  <c:v>485</c:v>
                </c:pt>
                <c:pt idx="1941">
                  <c:v>485.25</c:v>
                </c:pt>
                <c:pt idx="1942">
                  <c:v>485.5</c:v>
                </c:pt>
                <c:pt idx="1943">
                  <c:v>485.75</c:v>
                </c:pt>
                <c:pt idx="1944">
                  <c:v>486</c:v>
                </c:pt>
                <c:pt idx="1945">
                  <c:v>486.25</c:v>
                </c:pt>
                <c:pt idx="1946">
                  <c:v>486.5</c:v>
                </c:pt>
                <c:pt idx="1947">
                  <c:v>486.75</c:v>
                </c:pt>
                <c:pt idx="1948">
                  <c:v>487</c:v>
                </c:pt>
                <c:pt idx="1949">
                  <c:v>487.25</c:v>
                </c:pt>
                <c:pt idx="1950">
                  <c:v>487.5</c:v>
                </c:pt>
                <c:pt idx="1951">
                  <c:v>487.75</c:v>
                </c:pt>
                <c:pt idx="1952">
                  <c:v>488</c:v>
                </c:pt>
                <c:pt idx="1953">
                  <c:v>488.25</c:v>
                </c:pt>
                <c:pt idx="1954">
                  <c:v>488.5</c:v>
                </c:pt>
                <c:pt idx="1955">
                  <c:v>488.75</c:v>
                </c:pt>
                <c:pt idx="1956">
                  <c:v>489</c:v>
                </c:pt>
                <c:pt idx="1957">
                  <c:v>489.25</c:v>
                </c:pt>
                <c:pt idx="1958">
                  <c:v>489.5</c:v>
                </c:pt>
                <c:pt idx="1959">
                  <c:v>489.75</c:v>
                </c:pt>
                <c:pt idx="1960">
                  <c:v>490</c:v>
                </c:pt>
                <c:pt idx="1961">
                  <c:v>490.25</c:v>
                </c:pt>
                <c:pt idx="1962">
                  <c:v>490.5</c:v>
                </c:pt>
                <c:pt idx="1963">
                  <c:v>490.75</c:v>
                </c:pt>
                <c:pt idx="1964">
                  <c:v>491</c:v>
                </c:pt>
                <c:pt idx="1965">
                  <c:v>491.25</c:v>
                </c:pt>
                <c:pt idx="1966">
                  <c:v>491.5</c:v>
                </c:pt>
                <c:pt idx="1967">
                  <c:v>491.75</c:v>
                </c:pt>
                <c:pt idx="1968">
                  <c:v>492</c:v>
                </c:pt>
                <c:pt idx="1969">
                  <c:v>492.25</c:v>
                </c:pt>
                <c:pt idx="1970">
                  <c:v>492.5</c:v>
                </c:pt>
                <c:pt idx="1971">
                  <c:v>492.75</c:v>
                </c:pt>
                <c:pt idx="1972">
                  <c:v>493</c:v>
                </c:pt>
                <c:pt idx="1973">
                  <c:v>493.25</c:v>
                </c:pt>
                <c:pt idx="1974">
                  <c:v>493.5</c:v>
                </c:pt>
                <c:pt idx="1975">
                  <c:v>493.75</c:v>
                </c:pt>
                <c:pt idx="1976">
                  <c:v>494</c:v>
                </c:pt>
                <c:pt idx="1977">
                  <c:v>494.25</c:v>
                </c:pt>
                <c:pt idx="1978">
                  <c:v>494.5</c:v>
                </c:pt>
                <c:pt idx="1979">
                  <c:v>494.75</c:v>
                </c:pt>
                <c:pt idx="1980">
                  <c:v>495</c:v>
                </c:pt>
                <c:pt idx="1981">
                  <c:v>495.25</c:v>
                </c:pt>
                <c:pt idx="1982">
                  <c:v>495.5</c:v>
                </c:pt>
                <c:pt idx="1983">
                  <c:v>495.75</c:v>
                </c:pt>
                <c:pt idx="1984">
                  <c:v>496</c:v>
                </c:pt>
                <c:pt idx="1985">
                  <c:v>496.25</c:v>
                </c:pt>
                <c:pt idx="1986">
                  <c:v>496.5</c:v>
                </c:pt>
                <c:pt idx="1987">
                  <c:v>496.75</c:v>
                </c:pt>
                <c:pt idx="1988">
                  <c:v>497</c:v>
                </c:pt>
                <c:pt idx="1989">
                  <c:v>497.25</c:v>
                </c:pt>
                <c:pt idx="1990">
                  <c:v>497.5</c:v>
                </c:pt>
                <c:pt idx="1991">
                  <c:v>497.75</c:v>
                </c:pt>
                <c:pt idx="1992">
                  <c:v>498</c:v>
                </c:pt>
                <c:pt idx="1993">
                  <c:v>498.25</c:v>
                </c:pt>
                <c:pt idx="1994">
                  <c:v>498.5</c:v>
                </c:pt>
                <c:pt idx="1995">
                  <c:v>498.75</c:v>
                </c:pt>
                <c:pt idx="1996">
                  <c:v>499</c:v>
                </c:pt>
                <c:pt idx="1997">
                  <c:v>499.25</c:v>
                </c:pt>
                <c:pt idx="1998">
                  <c:v>499.5</c:v>
                </c:pt>
                <c:pt idx="1999">
                  <c:v>499.75</c:v>
                </c:pt>
                <c:pt idx="2000">
                  <c:v>500</c:v>
                </c:pt>
                <c:pt idx="2001">
                  <c:v>500.25</c:v>
                </c:pt>
                <c:pt idx="2002">
                  <c:v>500.5</c:v>
                </c:pt>
                <c:pt idx="2003">
                  <c:v>500.75</c:v>
                </c:pt>
                <c:pt idx="2004">
                  <c:v>501</c:v>
                </c:pt>
                <c:pt idx="2005">
                  <c:v>501.25</c:v>
                </c:pt>
                <c:pt idx="2006">
                  <c:v>501.5</c:v>
                </c:pt>
                <c:pt idx="2007">
                  <c:v>501.75</c:v>
                </c:pt>
                <c:pt idx="2008">
                  <c:v>502</c:v>
                </c:pt>
                <c:pt idx="2009">
                  <c:v>502.25</c:v>
                </c:pt>
                <c:pt idx="2010">
                  <c:v>502.5</c:v>
                </c:pt>
                <c:pt idx="2011">
                  <c:v>502.75</c:v>
                </c:pt>
                <c:pt idx="2012">
                  <c:v>503</c:v>
                </c:pt>
                <c:pt idx="2013">
                  <c:v>503.25</c:v>
                </c:pt>
                <c:pt idx="2014">
                  <c:v>503.5</c:v>
                </c:pt>
                <c:pt idx="2015">
                  <c:v>503.75</c:v>
                </c:pt>
                <c:pt idx="2016">
                  <c:v>504</c:v>
                </c:pt>
                <c:pt idx="2017">
                  <c:v>504.25</c:v>
                </c:pt>
                <c:pt idx="2018">
                  <c:v>504.5</c:v>
                </c:pt>
                <c:pt idx="2019">
                  <c:v>504.75</c:v>
                </c:pt>
                <c:pt idx="2020">
                  <c:v>505</c:v>
                </c:pt>
                <c:pt idx="2021">
                  <c:v>505.25</c:v>
                </c:pt>
                <c:pt idx="2022">
                  <c:v>505.5</c:v>
                </c:pt>
                <c:pt idx="2023">
                  <c:v>505.75</c:v>
                </c:pt>
                <c:pt idx="2024">
                  <c:v>506</c:v>
                </c:pt>
                <c:pt idx="2025">
                  <c:v>506.25</c:v>
                </c:pt>
                <c:pt idx="2026">
                  <c:v>506.5</c:v>
                </c:pt>
                <c:pt idx="2027">
                  <c:v>506.75</c:v>
                </c:pt>
                <c:pt idx="2028">
                  <c:v>507</c:v>
                </c:pt>
                <c:pt idx="2029">
                  <c:v>507.25</c:v>
                </c:pt>
                <c:pt idx="2030">
                  <c:v>507.5</c:v>
                </c:pt>
                <c:pt idx="2031">
                  <c:v>507.75</c:v>
                </c:pt>
                <c:pt idx="2032">
                  <c:v>508</c:v>
                </c:pt>
                <c:pt idx="2033">
                  <c:v>508.25</c:v>
                </c:pt>
                <c:pt idx="2034">
                  <c:v>508.5</c:v>
                </c:pt>
                <c:pt idx="2035">
                  <c:v>508.75</c:v>
                </c:pt>
                <c:pt idx="2036">
                  <c:v>509</c:v>
                </c:pt>
                <c:pt idx="2037">
                  <c:v>509.25</c:v>
                </c:pt>
                <c:pt idx="2038">
                  <c:v>509.5</c:v>
                </c:pt>
                <c:pt idx="2039">
                  <c:v>509.75</c:v>
                </c:pt>
                <c:pt idx="2040">
                  <c:v>510</c:v>
                </c:pt>
                <c:pt idx="2041">
                  <c:v>510.25</c:v>
                </c:pt>
                <c:pt idx="2042">
                  <c:v>510.5</c:v>
                </c:pt>
                <c:pt idx="2043">
                  <c:v>510.75</c:v>
                </c:pt>
                <c:pt idx="2044">
                  <c:v>511</c:v>
                </c:pt>
                <c:pt idx="2045">
                  <c:v>511.25</c:v>
                </c:pt>
                <c:pt idx="2046">
                  <c:v>511.5</c:v>
                </c:pt>
                <c:pt idx="2047">
                  <c:v>511.75</c:v>
                </c:pt>
                <c:pt idx="2048">
                  <c:v>512</c:v>
                </c:pt>
                <c:pt idx="2049">
                  <c:v>512.25</c:v>
                </c:pt>
                <c:pt idx="2050">
                  <c:v>512.5</c:v>
                </c:pt>
                <c:pt idx="2051">
                  <c:v>512.75</c:v>
                </c:pt>
                <c:pt idx="2052">
                  <c:v>513</c:v>
                </c:pt>
                <c:pt idx="2053">
                  <c:v>513.25</c:v>
                </c:pt>
                <c:pt idx="2054">
                  <c:v>513.5</c:v>
                </c:pt>
                <c:pt idx="2055">
                  <c:v>513.75</c:v>
                </c:pt>
                <c:pt idx="2056">
                  <c:v>514</c:v>
                </c:pt>
                <c:pt idx="2057">
                  <c:v>514.25</c:v>
                </c:pt>
                <c:pt idx="2058">
                  <c:v>514.5</c:v>
                </c:pt>
                <c:pt idx="2059">
                  <c:v>514.75</c:v>
                </c:pt>
                <c:pt idx="2060">
                  <c:v>515</c:v>
                </c:pt>
                <c:pt idx="2061">
                  <c:v>515.25</c:v>
                </c:pt>
                <c:pt idx="2062">
                  <c:v>515.5</c:v>
                </c:pt>
                <c:pt idx="2063">
                  <c:v>515.75</c:v>
                </c:pt>
                <c:pt idx="2064">
                  <c:v>516</c:v>
                </c:pt>
                <c:pt idx="2065">
                  <c:v>516.25</c:v>
                </c:pt>
                <c:pt idx="2066">
                  <c:v>516.5</c:v>
                </c:pt>
                <c:pt idx="2067">
                  <c:v>516.75</c:v>
                </c:pt>
                <c:pt idx="2068">
                  <c:v>517</c:v>
                </c:pt>
                <c:pt idx="2069">
                  <c:v>517.25</c:v>
                </c:pt>
                <c:pt idx="2070">
                  <c:v>517.5</c:v>
                </c:pt>
                <c:pt idx="2071">
                  <c:v>517.75</c:v>
                </c:pt>
                <c:pt idx="2072">
                  <c:v>518</c:v>
                </c:pt>
                <c:pt idx="2073">
                  <c:v>518.25</c:v>
                </c:pt>
                <c:pt idx="2074">
                  <c:v>518.5</c:v>
                </c:pt>
                <c:pt idx="2075">
                  <c:v>518.75</c:v>
                </c:pt>
                <c:pt idx="2076">
                  <c:v>519</c:v>
                </c:pt>
                <c:pt idx="2077">
                  <c:v>519.25</c:v>
                </c:pt>
                <c:pt idx="2078">
                  <c:v>519.5</c:v>
                </c:pt>
                <c:pt idx="2079">
                  <c:v>519.75</c:v>
                </c:pt>
                <c:pt idx="2080">
                  <c:v>520</c:v>
                </c:pt>
                <c:pt idx="2081">
                  <c:v>520.25</c:v>
                </c:pt>
                <c:pt idx="2082">
                  <c:v>520.5</c:v>
                </c:pt>
                <c:pt idx="2083">
                  <c:v>520.75</c:v>
                </c:pt>
                <c:pt idx="2084">
                  <c:v>521</c:v>
                </c:pt>
                <c:pt idx="2085">
                  <c:v>521.25</c:v>
                </c:pt>
                <c:pt idx="2086">
                  <c:v>521.5</c:v>
                </c:pt>
                <c:pt idx="2087">
                  <c:v>521.75</c:v>
                </c:pt>
                <c:pt idx="2088">
                  <c:v>522</c:v>
                </c:pt>
                <c:pt idx="2089">
                  <c:v>522.25</c:v>
                </c:pt>
                <c:pt idx="2090">
                  <c:v>522.5</c:v>
                </c:pt>
                <c:pt idx="2091">
                  <c:v>522.75</c:v>
                </c:pt>
                <c:pt idx="2092">
                  <c:v>523</c:v>
                </c:pt>
                <c:pt idx="2093">
                  <c:v>523.25</c:v>
                </c:pt>
                <c:pt idx="2094">
                  <c:v>523.5</c:v>
                </c:pt>
                <c:pt idx="2095">
                  <c:v>523.75</c:v>
                </c:pt>
                <c:pt idx="2096">
                  <c:v>524</c:v>
                </c:pt>
                <c:pt idx="2097">
                  <c:v>524.25</c:v>
                </c:pt>
                <c:pt idx="2098">
                  <c:v>524.5</c:v>
                </c:pt>
                <c:pt idx="2099">
                  <c:v>524.75</c:v>
                </c:pt>
                <c:pt idx="2100">
                  <c:v>525</c:v>
                </c:pt>
                <c:pt idx="2101">
                  <c:v>525.25</c:v>
                </c:pt>
                <c:pt idx="2102">
                  <c:v>525.5</c:v>
                </c:pt>
                <c:pt idx="2103">
                  <c:v>525.75</c:v>
                </c:pt>
                <c:pt idx="2104">
                  <c:v>526</c:v>
                </c:pt>
                <c:pt idx="2105">
                  <c:v>526.25</c:v>
                </c:pt>
                <c:pt idx="2106">
                  <c:v>526.5</c:v>
                </c:pt>
                <c:pt idx="2107">
                  <c:v>526.75</c:v>
                </c:pt>
                <c:pt idx="2108">
                  <c:v>527</c:v>
                </c:pt>
                <c:pt idx="2109">
                  <c:v>527.25</c:v>
                </c:pt>
                <c:pt idx="2110">
                  <c:v>527.5</c:v>
                </c:pt>
                <c:pt idx="2111">
                  <c:v>527.75</c:v>
                </c:pt>
                <c:pt idx="2112">
                  <c:v>528</c:v>
                </c:pt>
                <c:pt idx="2113">
                  <c:v>528.25</c:v>
                </c:pt>
                <c:pt idx="2114">
                  <c:v>528.5</c:v>
                </c:pt>
                <c:pt idx="2115">
                  <c:v>528.75</c:v>
                </c:pt>
                <c:pt idx="2116">
                  <c:v>529</c:v>
                </c:pt>
                <c:pt idx="2117">
                  <c:v>529.25</c:v>
                </c:pt>
                <c:pt idx="2118">
                  <c:v>529.5</c:v>
                </c:pt>
                <c:pt idx="2119">
                  <c:v>529.75</c:v>
                </c:pt>
                <c:pt idx="2120">
                  <c:v>530</c:v>
                </c:pt>
                <c:pt idx="2121">
                  <c:v>530.25</c:v>
                </c:pt>
                <c:pt idx="2122">
                  <c:v>530.5</c:v>
                </c:pt>
                <c:pt idx="2123">
                  <c:v>530.75</c:v>
                </c:pt>
                <c:pt idx="2124">
                  <c:v>531</c:v>
                </c:pt>
                <c:pt idx="2125">
                  <c:v>531.25</c:v>
                </c:pt>
                <c:pt idx="2126">
                  <c:v>531.5</c:v>
                </c:pt>
                <c:pt idx="2127">
                  <c:v>531.75</c:v>
                </c:pt>
                <c:pt idx="2128">
                  <c:v>532</c:v>
                </c:pt>
                <c:pt idx="2129">
                  <c:v>532.25</c:v>
                </c:pt>
                <c:pt idx="2130">
                  <c:v>532.5</c:v>
                </c:pt>
                <c:pt idx="2131">
                  <c:v>532.75</c:v>
                </c:pt>
                <c:pt idx="2132">
                  <c:v>533</c:v>
                </c:pt>
                <c:pt idx="2133">
                  <c:v>533.25</c:v>
                </c:pt>
                <c:pt idx="2134">
                  <c:v>533.5</c:v>
                </c:pt>
                <c:pt idx="2135">
                  <c:v>533.75</c:v>
                </c:pt>
                <c:pt idx="2136">
                  <c:v>534</c:v>
                </c:pt>
                <c:pt idx="2137">
                  <c:v>534.25</c:v>
                </c:pt>
                <c:pt idx="2138">
                  <c:v>534.5</c:v>
                </c:pt>
                <c:pt idx="2139">
                  <c:v>534.75</c:v>
                </c:pt>
                <c:pt idx="2140">
                  <c:v>535</c:v>
                </c:pt>
                <c:pt idx="2141">
                  <c:v>535.25</c:v>
                </c:pt>
                <c:pt idx="2142">
                  <c:v>535.5</c:v>
                </c:pt>
                <c:pt idx="2143">
                  <c:v>535.75</c:v>
                </c:pt>
                <c:pt idx="2144">
                  <c:v>536</c:v>
                </c:pt>
                <c:pt idx="2145">
                  <c:v>536.25</c:v>
                </c:pt>
                <c:pt idx="2146">
                  <c:v>536.5</c:v>
                </c:pt>
                <c:pt idx="2147">
                  <c:v>536.75</c:v>
                </c:pt>
                <c:pt idx="2148">
                  <c:v>537</c:v>
                </c:pt>
                <c:pt idx="2149">
                  <c:v>537.25</c:v>
                </c:pt>
                <c:pt idx="2150">
                  <c:v>537.5</c:v>
                </c:pt>
                <c:pt idx="2151">
                  <c:v>537.75</c:v>
                </c:pt>
                <c:pt idx="2152">
                  <c:v>538</c:v>
                </c:pt>
                <c:pt idx="2153">
                  <c:v>538.25</c:v>
                </c:pt>
                <c:pt idx="2154">
                  <c:v>538.5</c:v>
                </c:pt>
                <c:pt idx="2155">
                  <c:v>538.75</c:v>
                </c:pt>
                <c:pt idx="2156">
                  <c:v>539</c:v>
                </c:pt>
                <c:pt idx="2157">
                  <c:v>539.25</c:v>
                </c:pt>
                <c:pt idx="2158">
                  <c:v>539.5</c:v>
                </c:pt>
                <c:pt idx="2159">
                  <c:v>539.75</c:v>
                </c:pt>
                <c:pt idx="2160">
                  <c:v>540</c:v>
                </c:pt>
                <c:pt idx="2161">
                  <c:v>540.25</c:v>
                </c:pt>
                <c:pt idx="2162">
                  <c:v>540.5</c:v>
                </c:pt>
                <c:pt idx="2163">
                  <c:v>540.75</c:v>
                </c:pt>
                <c:pt idx="2164">
                  <c:v>541</c:v>
                </c:pt>
                <c:pt idx="2165">
                  <c:v>541.25</c:v>
                </c:pt>
                <c:pt idx="2166">
                  <c:v>541.5</c:v>
                </c:pt>
                <c:pt idx="2167">
                  <c:v>541.75</c:v>
                </c:pt>
                <c:pt idx="2168">
                  <c:v>542</c:v>
                </c:pt>
                <c:pt idx="2169">
                  <c:v>542.25</c:v>
                </c:pt>
                <c:pt idx="2170">
                  <c:v>542.5</c:v>
                </c:pt>
                <c:pt idx="2171">
                  <c:v>542.75</c:v>
                </c:pt>
                <c:pt idx="2172">
                  <c:v>543</c:v>
                </c:pt>
                <c:pt idx="2173">
                  <c:v>543.25</c:v>
                </c:pt>
                <c:pt idx="2174">
                  <c:v>543.5</c:v>
                </c:pt>
                <c:pt idx="2175">
                  <c:v>543.75</c:v>
                </c:pt>
                <c:pt idx="2176">
                  <c:v>544</c:v>
                </c:pt>
                <c:pt idx="2177">
                  <c:v>544.25</c:v>
                </c:pt>
                <c:pt idx="2178">
                  <c:v>544.5</c:v>
                </c:pt>
                <c:pt idx="2179">
                  <c:v>544.75</c:v>
                </c:pt>
                <c:pt idx="2180">
                  <c:v>545</c:v>
                </c:pt>
                <c:pt idx="2181">
                  <c:v>545.25</c:v>
                </c:pt>
                <c:pt idx="2182">
                  <c:v>545.5</c:v>
                </c:pt>
                <c:pt idx="2183">
                  <c:v>545.75</c:v>
                </c:pt>
                <c:pt idx="2184">
                  <c:v>546</c:v>
                </c:pt>
                <c:pt idx="2185">
                  <c:v>546.25</c:v>
                </c:pt>
                <c:pt idx="2186">
                  <c:v>546.5</c:v>
                </c:pt>
                <c:pt idx="2187">
                  <c:v>546.75</c:v>
                </c:pt>
                <c:pt idx="2188">
                  <c:v>547</c:v>
                </c:pt>
                <c:pt idx="2189">
                  <c:v>547.25</c:v>
                </c:pt>
                <c:pt idx="2190">
                  <c:v>547.5</c:v>
                </c:pt>
                <c:pt idx="2191">
                  <c:v>547.75</c:v>
                </c:pt>
                <c:pt idx="2192">
                  <c:v>548</c:v>
                </c:pt>
                <c:pt idx="2193">
                  <c:v>548.25</c:v>
                </c:pt>
                <c:pt idx="2194">
                  <c:v>548.5</c:v>
                </c:pt>
                <c:pt idx="2195">
                  <c:v>548.75</c:v>
                </c:pt>
                <c:pt idx="2196">
                  <c:v>549</c:v>
                </c:pt>
                <c:pt idx="2197">
                  <c:v>549.25</c:v>
                </c:pt>
                <c:pt idx="2198">
                  <c:v>549.5</c:v>
                </c:pt>
                <c:pt idx="2199">
                  <c:v>549.75</c:v>
                </c:pt>
                <c:pt idx="2200">
                  <c:v>550</c:v>
                </c:pt>
                <c:pt idx="2201">
                  <c:v>550.25</c:v>
                </c:pt>
                <c:pt idx="2202">
                  <c:v>550.5</c:v>
                </c:pt>
                <c:pt idx="2203">
                  <c:v>550.75</c:v>
                </c:pt>
                <c:pt idx="2204">
                  <c:v>551</c:v>
                </c:pt>
                <c:pt idx="2205">
                  <c:v>551.25</c:v>
                </c:pt>
                <c:pt idx="2206">
                  <c:v>551.5</c:v>
                </c:pt>
                <c:pt idx="2207">
                  <c:v>551.75</c:v>
                </c:pt>
                <c:pt idx="2208">
                  <c:v>552</c:v>
                </c:pt>
                <c:pt idx="2209">
                  <c:v>552.25</c:v>
                </c:pt>
                <c:pt idx="2210">
                  <c:v>552.5</c:v>
                </c:pt>
                <c:pt idx="2211">
                  <c:v>552.75</c:v>
                </c:pt>
                <c:pt idx="2212">
                  <c:v>553</c:v>
                </c:pt>
                <c:pt idx="2213">
                  <c:v>553.25</c:v>
                </c:pt>
                <c:pt idx="2214">
                  <c:v>553.5</c:v>
                </c:pt>
                <c:pt idx="2215">
                  <c:v>553.75</c:v>
                </c:pt>
                <c:pt idx="2216">
                  <c:v>554</c:v>
                </c:pt>
                <c:pt idx="2217">
                  <c:v>554.25</c:v>
                </c:pt>
                <c:pt idx="2218">
                  <c:v>554.5</c:v>
                </c:pt>
                <c:pt idx="2219">
                  <c:v>554.75</c:v>
                </c:pt>
                <c:pt idx="2220">
                  <c:v>555</c:v>
                </c:pt>
                <c:pt idx="2221">
                  <c:v>555.25</c:v>
                </c:pt>
                <c:pt idx="2222">
                  <c:v>555.5</c:v>
                </c:pt>
                <c:pt idx="2223">
                  <c:v>555.75</c:v>
                </c:pt>
                <c:pt idx="2224">
                  <c:v>556</c:v>
                </c:pt>
                <c:pt idx="2225">
                  <c:v>556.25</c:v>
                </c:pt>
                <c:pt idx="2226">
                  <c:v>556.5</c:v>
                </c:pt>
                <c:pt idx="2227">
                  <c:v>556.75</c:v>
                </c:pt>
                <c:pt idx="2228">
                  <c:v>557</c:v>
                </c:pt>
                <c:pt idx="2229">
                  <c:v>557.25</c:v>
                </c:pt>
                <c:pt idx="2230">
                  <c:v>557.5</c:v>
                </c:pt>
                <c:pt idx="2231">
                  <c:v>557.75</c:v>
                </c:pt>
                <c:pt idx="2232">
                  <c:v>558</c:v>
                </c:pt>
                <c:pt idx="2233">
                  <c:v>558.25</c:v>
                </c:pt>
                <c:pt idx="2234">
                  <c:v>558.5</c:v>
                </c:pt>
                <c:pt idx="2235">
                  <c:v>558.75</c:v>
                </c:pt>
                <c:pt idx="2236">
                  <c:v>559</c:v>
                </c:pt>
                <c:pt idx="2237">
                  <c:v>559.25</c:v>
                </c:pt>
                <c:pt idx="2238">
                  <c:v>559.5</c:v>
                </c:pt>
                <c:pt idx="2239">
                  <c:v>559.75</c:v>
                </c:pt>
                <c:pt idx="2240">
                  <c:v>560</c:v>
                </c:pt>
                <c:pt idx="2241">
                  <c:v>560.25</c:v>
                </c:pt>
                <c:pt idx="2242">
                  <c:v>560.5</c:v>
                </c:pt>
                <c:pt idx="2243">
                  <c:v>560.75</c:v>
                </c:pt>
                <c:pt idx="2244">
                  <c:v>561</c:v>
                </c:pt>
                <c:pt idx="2245">
                  <c:v>561.25</c:v>
                </c:pt>
                <c:pt idx="2246">
                  <c:v>561.5</c:v>
                </c:pt>
                <c:pt idx="2247">
                  <c:v>561.75</c:v>
                </c:pt>
                <c:pt idx="2248">
                  <c:v>562</c:v>
                </c:pt>
                <c:pt idx="2249">
                  <c:v>562.25</c:v>
                </c:pt>
                <c:pt idx="2250">
                  <c:v>562.5</c:v>
                </c:pt>
                <c:pt idx="2251">
                  <c:v>562.75</c:v>
                </c:pt>
                <c:pt idx="2252">
                  <c:v>563</c:v>
                </c:pt>
                <c:pt idx="2253">
                  <c:v>563.25</c:v>
                </c:pt>
                <c:pt idx="2254">
                  <c:v>563.5</c:v>
                </c:pt>
                <c:pt idx="2255">
                  <c:v>563.75</c:v>
                </c:pt>
                <c:pt idx="2256">
                  <c:v>564</c:v>
                </c:pt>
                <c:pt idx="2257">
                  <c:v>564.25</c:v>
                </c:pt>
                <c:pt idx="2258">
                  <c:v>564.5</c:v>
                </c:pt>
                <c:pt idx="2259">
                  <c:v>564.75</c:v>
                </c:pt>
                <c:pt idx="2260">
                  <c:v>565</c:v>
                </c:pt>
                <c:pt idx="2261">
                  <c:v>565.25</c:v>
                </c:pt>
                <c:pt idx="2262">
                  <c:v>565.5</c:v>
                </c:pt>
                <c:pt idx="2263">
                  <c:v>565.75</c:v>
                </c:pt>
                <c:pt idx="2264">
                  <c:v>566</c:v>
                </c:pt>
                <c:pt idx="2265">
                  <c:v>566.25</c:v>
                </c:pt>
                <c:pt idx="2266">
                  <c:v>566.5</c:v>
                </c:pt>
                <c:pt idx="2267">
                  <c:v>566.75</c:v>
                </c:pt>
                <c:pt idx="2268">
                  <c:v>567</c:v>
                </c:pt>
                <c:pt idx="2269">
                  <c:v>567.25</c:v>
                </c:pt>
                <c:pt idx="2270">
                  <c:v>567.5</c:v>
                </c:pt>
                <c:pt idx="2271">
                  <c:v>567.75</c:v>
                </c:pt>
                <c:pt idx="2272">
                  <c:v>568</c:v>
                </c:pt>
                <c:pt idx="2273">
                  <c:v>568.25</c:v>
                </c:pt>
                <c:pt idx="2274">
                  <c:v>568.5</c:v>
                </c:pt>
                <c:pt idx="2275">
                  <c:v>568.75</c:v>
                </c:pt>
                <c:pt idx="2276">
                  <c:v>569</c:v>
                </c:pt>
                <c:pt idx="2277">
                  <c:v>569.25</c:v>
                </c:pt>
                <c:pt idx="2278">
                  <c:v>569.5</c:v>
                </c:pt>
                <c:pt idx="2279">
                  <c:v>569.75</c:v>
                </c:pt>
                <c:pt idx="2280">
                  <c:v>570</c:v>
                </c:pt>
                <c:pt idx="2281">
                  <c:v>570.25</c:v>
                </c:pt>
                <c:pt idx="2282">
                  <c:v>570.5</c:v>
                </c:pt>
                <c:pt idx="2283">
                  <c:v>570.75</c:v>
                </c:pt>
                <c:pt idx="2284">
                  <c:v>571</c:v>
                </c:pt>
                <c:pt idx="2285">
                  <c:v>571.25</c:v>
                </c:pt>
                <c:pt idx="2286">
                  <c:v>571.5</c:v>
                </c:pt>
                <c:pt idx="2287">
                  <c:v>571.75</c:v>
                </c:pt>
                <c:pt idx="2288">
                  <c:v>572</c:v>
                </c:pt>
                <c:pt idx="2289">
                  <c:v>572.25</c:v>
                </c:pt>
                <c:pt idx="2290">
                  <c:v>572.5</c:v>
                </c:pt>
                <c:pt idx="2291">
                  <c:v>572.75</c:v>
                </c:pt>
                <c:pt idx="2292">
                  <c:v>573</c:v>
                </c:pt>
                <c:pt idx="2293">
                  <c:v>573.25</c:v>
                </c:pt>
                <c:pt idx="2294">
                  <c:v>573.5</c:v>
                </c:pt>
                <c:pt idx="2295">
                  <c:v>573.75</c:v>
                </c:pt>
                <c:pt idx="2296">
                  <c:v>574</c:v>
                </c:pt>
                <c:pt idx="2297">
                  <c:v>574.25</c:v>
                </c:pt>
                <c:pt idx="2298">
                  <c:v>574.5</c:v>
                </c:pt>
                <c:pt idx="2299">
                  <c:v>574.75</c:v>
                </c:pt>
                <c:pt idx="2300">
                  <c:v>575</c:v>
                </c:pt>
                <c:pt idx="2301">
                  <c:v>575.25</c:v>
                </c:pt>
                <c:pt idx="2302">
                  <c:v>575.5</c:v>
                </c:pt>
                <c:pt idx="2303">
                  <c:v>575.75</c:v>
                </c:pt>
                <c:pt idx="2304">
                  <c:v>576</c:v>
                </c:pt>
                <c:pt idx="2305">
                  <c:v>576.25</c:v>
                </c:pt>
                <c:pt idx="2306">
                  <c:v>576.5</c:v>
                </c:pt>
                <c:pt idx="2307">
                  <c:v>576.75</c:v>
                </c:pt>
                <c:pt idx="2308">
                  <c:v>577</c:v>
                </c:pt>
                <c:pt idx="2309">
                  <c:v>577.25</c:v>
                </c:pt>
                <c:pt idx="2310">
                  <c:v>577.5</c:v>
                </c:pt>
                <c:pt idx="2311">
                  <c:v>577.75</c:v>
                </c:pt>
                <c:pt idx="2312">
                  <c:v>578</c:v>
                </c:pt>
                <c:pt idx="2313">
                  <c:v>578.25</c:v>
                </c:pt>
                <c:pt idx="2314">
                  <c:v>578.5</c:v>
                </c:pt>
                <c:pt idx="2315">
                  <c:v>578.75</c:v>
                </c:pt>
                <c:pt idx="2316">
                  <c:v>579</c:v>
                </c:pt>
                <c:pt idx="2317">
                  <c:v>579.25</c:v>
                </c:pt>
                <c:pt idx="2318">
                  <c:v>579.5</c:v>
                </c:pt>
                <c:pt idx="2319">
                  <c:v>579.75</c:v>
                </c:pt>
                <c:pt idx="2320">
                  <c:v>580</c:v>
                </c:pt>
                <c:pt idx="2321">
                  <c:v>580.25</c:v>
                </c:pt>
                <c:pt idx="2322">
                  <c:v>580.5</c:v>
                </c:pt>
                <c:pt idx="2323">
                  <c:v>580.75</c:v>
                </c:pt>
                <c:pt idx="2324">
                  <c:v>581</c:v>
                </c:pt>
                <c:pt idx="2325">
                  <c:v>581.25</c:v>
                </c:pt>
                <c:pt idx="2326">
                  <c:v>581.5</c:v>
                </c:pt>
                <c:pt idx="2327">
                  <c:v>581.75</c:v>
                </c:pt>
                <c:pt idx="2328">
                  <c:v>582</c:v>
                </c:pt>
                <c:pt idx="2329">
                  <c:v>582.25</c:v>
                </c:pt>
                <c:pt idx="2330">
                  <c:v>582.5</c:v>
                </c:pt>
                <c:pt idx="2331">
                  <c:v>582.75</c:v>
                </c:pt>
                <c:pt idx="2332">
                  <c:v>583</c:v>
                </c:pt>
                <c:pt idx="2333">
                  <c:v>583.25</c:v>
                </c:pt>
                <c:pt idx="2334">
                  <c:v>583.5</c:v>
                </c:pt>
                <c:pt idx="2335">
                  <c:v>583.75</c:v>
                </c:pt>
                <c:pt idx="2336">
                  <c:v>584</c:v>
                </c:pt>
                <c:pt idx="2337">
                  <c:v>584.25</c:v>
                </c:pt>
                <c:pt idx="2338">
                  <c:v>584.5</c:v>
                </c:pt>
                <c:pt idx="2339">
                  <c:v>584.75</c:v>
                </c:pt>
                <c:pt idx="2340">
                  <c:v>585</c:v>
                </c:pt>
                <c:pt idx="2341">
                  <c:v>585.25</c:v>
                </c:pt>
                <c:pt idx="2342">
                  <c:v>585.5</c:v>
                </c:pt>
                <c:pt idx="2343">
                  <c:v>585.75</c:v>
                </c:pt>
                <c:pt idx="2344">
                  <c:v>586</c:v>
                </c:pt>
                <c:pt idx="2345">
                  <c:v>586.25</c:v>
                </c:pt>
                <c:pt idx="2346">
                  <c:v>586.5</c:v>
                </c:pt>
                <c:pt idx="2347">
                  <c:v>586.75</c:v>
                </c:pt>
                <c:pt idx="2348">
                  <c:v>587</c:v>
                </c:pt>
                <c:pt idx="2349">
                  <c:v>587.25</c:v>
                </c:pt>
                <c:pt idx="2350">
                  <c:v>587.5</c:v>
                </c:pt>
                <c:pt idx="2351">
                  <c:v>587.75</c:v>
                </c:pt>
                <c:pt idx="2352">
                  <c:v>588</c:v>
                </c:pt>
                <c:pt idx="2353">
                  <c:v>588.25</c:v>
                </c:pt>
                <c:pt idx="2354">
                  <c:v>588.5</c:v>
                </c:pt>
                <c:pt idx="2355">
                  <c:v>588.75</c:v>
                </c:pt>
                <c:pt idx="2356">
                  <c:v>589</c:v>
                </c:pt>
                <c:pt idx="2357">
                  <c:v>589.25</c:v>
                </c:pt>
                <c:pt idx="2358">
                  <c:v>589.5</c:v>
                </c:pt>
                <c:pt idx="2359">
                  <c:v>589.75</c:v>
                </c:pt>
                <c:pt idx="2360">
                  <c:v>590</c:v>
                </c:pt>
                <c:pt idx="2361">
                  <c:v>590.25</c:v>
                </c:pt>
                <c:pt idx="2362">
                  <c:v>590.5</c:v>
                </c:pt>
                <c:pt idx="2363">
                  <c:v>590.75</c:v>
                </c:pt>
                <c:pt idx="2364">
                  <c:v>591</c:v>
                </c:pt>
                <c:pt idx="2365">
                  <c:v>591.25</c:v>
                </c:pt>
                <c:pt idx="2366">
                  <c:v>591.5</c:v>
                </c:pt>
                <c:pt idx="2367">
                  <c:v>591.75</c:v>
                </c:pt>
                <c:pt idx="2368">
                  <c:v>592</c:v>
                </c:pt>
                <c:pt idx="2369">
                  <c:v>592.25</c:v>
                </c:pt>
                <c:pt idx="2370">
                  <c:v>592.5</c:v>
                </c:pt>
                <c:pt idx="2371">
                  <c:v>592.75</c:v>
                </c:pt>
                <c:pt idx="2372">
                  <c:v>593</c:v>
                </c:pt>
                <c:pt idx="2373">
                  <c:v>593.25</c:v>
                </c:pt>
                <c:pt idx="2374">
                  <c:v>593.5</c:v>
                </c:pt>
                <c:pt idx="2375">
                  <c:v>593.75</c:v>
                </c:pt>
                <c:pt idx="2376">
                  <c:v>594</c:v>
                </c:pt>
                <c:pt idx="2377">
                  <c:v>594.25</c:v>
                </c:pt>
                <c:pt idx="2378">
                  <c:v>594.5</c:v>
                </c:pt>
                <c:pt idx="2379">
                  <c:v>594.75</c:v>
                </c:pt>
                <c:pt idx="2380">
                  <c:v>595</c:v>
                </c:pt>
                <c:pt idx="2381">
                  <c:v>595.25</c:v>
                </c:pt>
                <c:pt idx="2382">
                  <c:v>595.5</c:v>
                </c:pt>
                <c:pt idx="2383">
                  <c:v>595.75</c:v>
                </c:pt>
                <c:pt idx="2384">
                  <c:v>596</c:v>
                </c:pt>
                <c:pt idx="2385">
                  <c:v>596.25</c:v>
                </c:pt>
                <c:pt idx="2386">
                  <c:v>596.5</c:v>
                </c:pt>
                <c:pt idx="2387">
                  <c:v>596.75</c:v>
                </c:pt>
                <c:pt idx="2388">
                  <c:v>597</c:v>
                </c:pt>
                <c:pt idx="2389">
                  <c:v>597.25</c:v>
                </c:pt>
                <c:pt idx="2390">
                  <c:v>597.5</c:v>
                </c:pt>
                <c:pt idx="2391">
                  <c:v>597.75</c:v>
                </c:pt>
                <c:pt idx="2392">
                  <c:v>598</c:v>
                </c:pt>
                <c:pt idx="2393">
                  <c:v>598.25</c:v>
                </c:pt>
                <c:pt idx="2394">
                  <c:v>598.5</c:v>
                </c:pt>
                <c:pt idx="2395">
                  <c:v>598.75</c:v>
                </c:pt>
                <c:pt idx="2396">
                  <c:v>599</c:v>
                </c:pt>
                <c:pt idx="2397">
                  <c:v>599.25</c:v>
                </c:pt>
                <c:pt idx="2398">
                  <c:v>599.5</c:v>
                </c:pt>
                <c:pt idx="2399">
                  <c:v>599.75</c:v>
                </c:pt>
                <c:pt idx="2400">
                  <c:v>600</c:v>
                </c:pt>
                <c:pt idx="2401">
                  <c:v>600.25</c:v>
                </c:pt>
                <c:pt idx="2402">
                  <c:v>600.5</c:v>
                </c:pt>
                <c:pt idx="2403">
                  <c:v>600.75</c:v>
                </c:pt>
                <c:pt idx="2404">
                  <c:v>601</c:v>
                </c:pt>
                <c:pt idx="2405">
                  <c:v>601.25</c:v>
                </c:pt>
                <c:pt idx="2406">
                  <c:v>601.5</c:v>
                </c:pt>
                <c:pt idx="2407">
                  <c:v>601.75</c:v>
                </c:pt>
                <c:pt idx="2408">
                  <c:v>602</c:v>
                </c:pt>
                <c:pt idx="2409">
                  <c:v>602.25</c:v>
                </c:pt>
                <c:pt idx="2410">
                  <c:v>602.5</c:v>
                </c:pt>
                <c:pt idx="2411">
                  <c:v>602.75</c:v>
                </c:pt>
                <c:pt idx="2412">
                  <c:v>603</c:v>
                </c:pt>
                <c:pt idx="2413">
                  <c:v>603.25</c:v>
                </c:pt>
                <c:pt idx="2414">
                  <c:v>603.5</c:v>
                </c:pt>
                <c:pt idx="2415">
                  <c:v>603.75</c:v>
                </c:pt>
                <c:pt idx="2416">
                  <c:v>604</c:v>
                </c:pt>
                <c:pt idx="2417">
                  <c:v>604.25</c:v>
                </c:pt>
                <c:pt idx="2418">
                  <c:v>604.5</c:v>
                </c:pt>
                <c:pt idx="2419">
                  <c:v>604.75</c:v>
                </c:pt>
                <c:pt idx="2420">
                  <c:v>605</c:v>
                </c:pt>
                <c:pt idx="2421">
                  <c:v>605.25</c:v>
                </c:pt>
                <c:pt idx="2422">
                  <c:v>605.5</c:v>
                </c:pt>
                <c:pt idx="2423">
                  <c:v>605.75</c:v>
                </c:pt>
                <c:pt idx="2424">
                  <c:v>606</c:v>
                </c:pt>
                <c:pt idx="2425">
                  <c:v>606.25</c:v>
                </c:pt>
                <c:pt idx="2426">
                  <c:v>606.5</c:v>
                </c:pt>
                <c:pt idx="2427">
                  <c:v>606.75</c:v>
                </c:pt>
                <c:pt idx="2428">
                  <c:v>607</c:v>
                </c:pt>
                <c:pt idx="2429">
                  <c:v>607.25</c:v>
                </c:pt>
                <c:pt idx="2430">
                  <c:v>607.5</c:v>
                </c:pt>
                <c:pt idx="2431">
                  <c:v>607.75</c:v>
                </c:pt>
                <c:pt idx="2432">
                  <c:v>608</c:v>
                </c:pt>
                <c:pt idx="2433">
                  <c:v>608.25</c:v>
                </c:pt>
                <c:pt idx="2434">
                  <c:v>608.5</c:v>
                </c:pt>
                <c:pt idx="2435">
                  <c:v>608.75</c:v>
                </c:pt>
                <c:pt idx="2436">
                  <c:v>609</c:v>
                </c:pt>
                <c:pt idx="2437">
                  <c:v>609.25</c:v>
                </c:pt>
                <c:pt idx="2438">
                  <c:v>609.5</c:v>
                </c:pt>
                <c:pt idx="2439">
                  <c:v>609.75</c:v>
                </c:pt>
                <c:pt idx="2440">
                  <c:v>610</c:v>
                </c:pt>
                <c:pt idx="2441">
                  <c:v>610.25</c:v>
                </c:pt>
                <c:pt idx="2442">
                  <c:v>610.5</c:v>
                </c:pt>
                <c:pt idx="2443">
                  <c:v>610.75</c:v>
                </c:pt>
                <c:pt idx="2444">
                  <c:v>611</c:v>
                </c:pt>
                <c:pt idx="2445">
                  <c:v>611.25</c:v>
                </c:pt>
                <c:pt idx="2446">
                  <c:v>611.5</c:v>
                </c:pt>
                <c:pt idx="2447">
                  <c:v>611.75</c:v>
                </c:pt>
                <c:pt idx="2448">
                  <c:v>612</c:v>
                </c:pt>
                <c:pt idx="2449">
                  <c:v>612.25</c:v>
                </c:pt>
                <c:pt idx="2450">
                  <c:v>612.5</c:v>
                </c:pt>
                <c:pt idx="2451">
                  <c:v>612.75</c:v>
                </c:pt>
                <c:pt idx="2452">
                  <c:v>613</c:v>
                </c:pt>
                <c:pt idx="2453">
                  <c:v>613.25</c:v>
                </c:pt>
                <c:pt idx="2454">
                  <c:v>613.5</c:v>
                </c:pt>
                <c:pt idx="2455">
                  <c:v>613.75</c:v>
                </c:pt>
                <c:pt idx="2456">
                  <c:v>614</c:v>
                </c:pt>
                <c:pt idx="2457">
                  <c:v>614.25</c:v>
                </c:pt>
                <c:pt idx="2458">
                  <c:v>614.5</c:v>
                </c:pt>
                <c:pt idx="2459">
                  <c:v>614.75</c:v>
                </c:pt>
                <c:pt idx="2460">
                  <c:v>615</c:v>
                </c:pt>
                <c:pt idx="2461">
                  <c:v>615.25</c:v>
                </c:pt>
                <c:pt idx="2462">
                  <c:v>615.5</c:v>
                </c:pt>
                <c:pt idx="2463">
                  <c:v>615.75</c:v>
                </c:pt>
                <c:pt idx="2464">
                  <c:v>616</c:v>
                </c:pt>
                <c:pt idx="2465">
                  <c:v>616.25</c:v>
                </c:pt>
                <c:pt idx="2466">
                  <c:v>616.5</c:v>
                </c:pt>
                <c:pt idx="2467">
                  <c:v>616.75</c:v>
                </c:pt>
                <c:pt idx="2468">
                  <c:v>617</c:v>
                </c:pt>
                <c:pt idx="2469">
                  <c:v>617.25</c:v>
                </c:pt>
                <c:pt idx="2470">
                  <c:v>617.5</c:v>
                </c:pt>
                <c:pt idx="2471">
                  <c:v>617.75</c:v>
                </c:pt>
                <c:pt idx="2472">
                  <c:v>618</c:v>
                </c:pt>
                <c:pt idx="2473">
                  <c:v>618.25</c:v>
                </c:pt>
                <c:pt idx="2474">
                  <c:v>618.5</c:v>
                </c:pt>
                <c:pt idx="2475">
                  <c:v>618.75</c:v>
                </c:pt>
                <c:pt idx="2476">
                  <c:v>619</c:v>
                </c:pt>
                <c:pt idx="2477">
                  <c:v>619.25</c:v>
                </c:pt>
                <c:pt idx="2478">
                  <c:v>619.5</c:v>
                </c:pt>
                <c:pt idx="2479">
                  <c:v>619.75</c:v>
                </c:pt>
                <c:pt idx="2480">
                  <c:v>620</c:v>
                </c:pt>
                <c:pt idx="2481">
                  <c:v>620.25</c:v>
                </c:pt>
                <c:pt idx="2482">
                  <c:v>620.5</c:v>
                </c:pt>
                <c:pt idx="2483">
                  <c:v>620.75</c:v>
                </c:pt>
                <c:pt idx="2484">
                  <c:v>621</c:v>
                </c:pt>
                <c:pt idx="2485">
                  <c:v>621.25</c:v>
                </c:pt>
                <c:pt idx="2486">
                  <c:v>621.5</c:v>
                </c:pt>
                <c:pt idx="2487">
                  <c:v>621.75</c:v>
                </c:pt>
                <c:pt idx="2488">
                  <c:v>622</c:v>
                </c:pt>
                <c:pt idx="2489">
                  <c:v>622.25</c:v>
                </c:pt>
                <c:pt idx="2490">
                  <c:v>622.5</c:v>
                </c:pt>
                <c:pt idx="2491">
                  <c:v>622.75</c:v>
                </c:pt>
                <c:pt idx="2492">
                  <c:v>623</c:v>
                </c:pt>
                <c:pt idx="2493">
                  <c:v>623.25</c:v>
                </c:pt>
                <c:pt idx="2494">
                  <c:v>623.5</c:v>
                </c:pt>
                <c:pt idx="2495">
                  <c:v>623.75</c:v>
                </c:pt>
                <c:pt idx="2496">
                  <c:v>624</c:v>
                </c:pt>
                <c:pt idx="2497">
                  <c:v>624.25</c:v>
                </c:pt>
                <c:pt idx="2498">
                  <c:v>624.5</c:v>
                </c:pt>
                <c:pt idx="2499">
                  <c:v>624.75</c:v>
                </c:pt>
                <c:pt idx="2500">
                  <c:v>625</c:v>
                </c:pt>
                <c:pt idx="2501">
                  <c:v>625.25</c:v>
                </c:pt>
                <c:pt idx="2502">
                  <c:v>625.5</c:v>
                </c:pt>
                <c:pt idx="2503">
                  <c:v>625.75</c:v>
                </c:pt>
                <c:pt idx="2504">
                  <c:v>626</c:v>
                </c:pt>
                <c:pt idx="2505">
                  <c:v>626.25</c:v>
                </c:pt>
                <c:pt idx="2506">
                  <c:v>626.5</c:v>
                </c:pt>
                <c:pt idx="2507">
                  <c:v>626.75</c:v>
                </c:pt>
                <c:pt idx="2508">
                  <c:v>627</c:v>
                </c:pt>
                <c:pt idx="2509">
                  <c:v>627.25</c:v>
                </c:pt>
                <c:pt idx="2510">
                  <c:v>627.5</c:v>
                </c:pt>
                <c:pt idx="2511">
                  <c:v>627.75</c:v>
                </c:pt>
                <c:pt idx="2512">
                  <c:v>628</c:v>
                </c:pt>
                <c:pt idx="2513">
                  <c:v>628.25</c:v>
                </c:pt>
                <c:pt idx="2514">
                  <c:v>628.5</c:v>
                </c:pt>
                <c:pt idx="2515">
                  <c:v>628.75</c:v>
                </c:pt>
                <c:pt idx="2516">
                  <c:v>629</c:v>
                </c:pt>
                <c:pt idx="2517">
                  <c:v>629.25</c:v>
                </c:pt>
                <c:pt idx="2518">
                  <c:v>629.5</c:v>
                </c:pt>
                <c:pt idx="2519">
                  <c:v>629.75</c:v>
                </c:pt>
                <c:pt idx="2520">
                  <c:v>630</c:v>
                </c:pt>
                <c:pt idx="2521">
                  <c:v>630.25</c:v>
                </c:pt>
                <c:pt idx="2522">
                  <c:v>630.5</c:v>
                </c:pt>
                <c:pt idx="2523">
                  <c:v>630.75</c:v>
                </c:pt>
                <c:pt idx="2524">
                  <c:v>631</c:v>
                </c:pt>
                <c:pt idx="2525">
                  <c:v>631.25</c:v>
                </c:pt>
                <c:pt idx="2526">
                  <c:v>631.5</c:v>
                </c:pt>
                <c:pt idx="2527">
                  <c:v>631.75</c:v>
                </c:pt>
                <c:pt idx="2528">
                  <c:v>632</c:v>
                </c:pt>
                <c:pt idx="2529">
                  <c:v>632.25</c:v>
                </c:pt>
                <c:pt idx="2530">
                  <c:v>632.5</c:v>
                </c:pt>
                <c:pt idx="2531">
                  <c:v>632.75</c:v>
                </c:pt>
                <c:pt idx="2532">
                  <c:v>633</c:v>
                </c:pt>
                <c:pt idx="2533">
                  <c:v>633.25</c:v>
                </c:pt>
                <c:pt idx="2534">
                  <c:v>633.5</c:v>
                </c:pt>
                <c:pt idx="2535">
                  <c:v>633.75</c:v>
                </c:pt>
                <c:pt idx="2536">
                  <c:v>634</c:v>
                </c:pt>
                <c:pt idx="2537">
                  <c:v>634.25</c:v>
                </c:pt>
                <c:pt idx="2538">
                  <c:v>634.5</c:v>
                </c:pt>
                <c:pt idx="2539">
                  <c:v>634.75</c:v>
                </c:pt>
                <c:pt idx="2540">
                  <c:v>635</c:v>
                </c:pt>
                <c:pt idx="2541">
                  <c:v>635.25</c:v>
                </c:pt>
                <c:pt idx="2542">
                  <c:v>635.5</c:v>
                </c:pt>
                <c:pt idx="2543">
                  <c:v>635.75</c:v>
                </c:pt>
                <c:pt idx="2544">
                  <c:v>636</c:v>
                </c:pt>
                <c:pt idx="2545">
                  <c:v>636.25</c:v>
                </c:pt>
                <c:pt idx="2546">
                  <c:v>636.5</c:v>
                </c:pt>
                <c:pt idx="2547">
                  <c:v>636.75</c:v>
                </c:pt>
                <c:pt idx="2548">
                  <c:v>637</c:v>
                </c:pt>
                <c:pt idx="2549">
                  <c:v>637.25</c:v>
                </c:pt>
                <c:pt idx="2550">
                  <c:v>637.5</c:v>
                </c:pt>
                <c:pt idx="2551">
                  <c:v>637.75</c:v>
                </c:pt>
                <c:pt idx="2552">
                  <c:v>638</c:v>
                </c:pt>
                <c:pt idx="2553">
                  <c:v>638.25</c:v>
                </c:pt>
                <c:pt idx="2554">
                  <c:v>638.5</c:v>
                </c:pt>
                <c:pt idx="2555">
                  <c:v>638.75</c:v>
                </c:pt>
                <c:pt idx="2556">
                  <c:v>639</c:v>
                </c:pt>
                <c:pt idx="2557">
                  <c:v>639.25</c:v>
                </c:pt>
                <c:pt idx="2558">
                  <c:v>639.5</c:v>
                </c:pt>
                <c:pt idx="2559">
                  <c:v>639.75</c:v>
                </c:pt>
                <c:pt idx="2560">
                  <c:v>640</c:v>
                </c:pt>
                <c:pt idx="2561">
                  <c:v>640.25</c:v>
                </c:pt>
                <c:pt idx="2562">
                  <c:v>640.5</c:v>
                </c:pt>
                <c:pt idx="2563">
                  <c:v>640.75</c:v>
                </c:pt>
                <c:pt idx="2564">
                  <c:v>641</c:v>
                </c:pt>
                <c:pt idx="2565">
                  <c:v>641.25</c:v>
                </c:pt>
                <c:pt idx="2566">
                  <c:v>641.5</c:v>
                </c:pt>
                <c:pt idx="2567">
                  <c:v>641.75</c:v>
                </c:pt>
                <c:pt idx="2568">
                  <c:v>642</c:v>
                </c:pt>
                <c:pt idx="2569">
                  <c:v>642.25</c:v>
                </c:pt>
                <c:pt idx="2570">
                  <c:v>642.5</c:v>
                </c:pt>
                <c:pt idx="2571">
                  <c:v>642.75</c:v>
                </c:pt>
                <c:pt idx="2572">
                  <c:v>643</c:v>
                </c:pt>
                <c:pt idx="2573">
                  <c:v>643.25</c:v>
                </c:pt>
                <c:pt idx="2574">
                  <c:v>643.5</c:v>
                </c:pt>
                <c:pt idx="2575">
                  <c:v>643.75</c:v>
                </c:pt>
                <c:pt idx="2576">
                  <c:v>644</c:v>
                </c:pt>
                <c:pt idx="2577">
                  <c:v>644.25</c:v>
                </c:pt>
                <c:pt idx="2578">
                  <c:v>644.5</c:v>
                </c:pt>
                <c:pt idx="2579">
                  <c:v>644.75</c:v>
                </c:pt>
                <c:pt idx="2580">
                  <c:v>645</c:v>
                </c:pt>
                <c:pt idx="2581">
                  <c:v>645.25</c:v>
                </c:pt>
                <c:pt idx="2582">
                  <c:v>645.5</c:v>
                </c:pt>
                <c:pt idx="2583">
                  <c:v>645.75</c:v>
                </c:pt>
                <c:pt idx="2584">
                  <c:v>646</c:v>
                </c:pt>
                <c:pt idx="2585">
                  <c:v>646.25</c:v>
                </c:pt>
                <c:pt idx="2586">
                  <c:v>646.5</c:v>
                </c:pt>
                <c:pt idx="2587">
                  <c:v>646.75</c:v>
                </c:pt>
                <c:pt idx="2588">
                  <c:v>647</c:v>
                </c:pt>
                <c:pt idx="2589">
                  <c:v>647.25</c:v>
                </c:pt>
                <c:pt idx="2590">
                  <c:v>647.5</c:v>
                </c:pt>
                <c:pt idx="2591">
                  <c:v>647.75</c:v>
                </c:pt>
                <c:pt idx="2592">
                  <c:v>648</c:v>
                </c:pt>
                <c:pt idx="2593">
                  <c:v>648.25</c:v>
                </c:pt>
                <c:pt idx="2594">
                  <c:v>648.5</c:v>
                </c:pt>
                <c:pt idx="2595">
                  <c:v>648.75</c:v>
                </c:pt>
                <c:pt idx="2596">
                  <c:v>649</c:v>
                </c:pt>
                <c:pt idx="2597">
                  <c:v>649.25</c:v>
                </c:pt>
                <c:pt idx="2598">
                  <c:v>649.5</c:v>
                </c:pt>
                <c:pt idx="2599">
                  <c:v>649.75</c:v>
                </c:pt>
                <c:pt idx="2600">
                  <c:v>650</c:v>
                </c:pt>
                <c:pt idx="2601">
                  <c:v>650.25</c:v>
                </c:pt>
                <c:pt idx="2602">
                  <c:v>650.5</c:v>
                </c:pt>
                <c:pt idx="2603">
                  <c:v>650.75</c:v>
                </c:pt>
                <c:pt idx="2604">
                  <c:v>651</c:v>
                </c:pt>
                <c:pt idx="2605">
                  <c:v>651.25</c:v>
                </c:pt>
                <c:pt idx="2606">
                  <c:v>651.5</c:v>
                </c:pt>
                <c:pt idx="2607">
                  <c:v>651.75</c:v>
                </c:pt>
                <c:pt idx="2608">
                  <c:v>652</c:v>
                </c:pt>
                <c:pt idx="2609">
                  <c:v>652.25</c:v>
                </c:pt>
                <c:pt idx="2610">
                  <c:v>652.5</c:v>
                </c:pt>
                <c:pt idx="2611">
                  <c:v>652.75</c:v>
                </c:pt>
                <c:pt idx="2612">
                  <c:v>653</c:v>
                </c:pt>
                <c:pt idx="2613">
                  <c:v>653.25</c:v>
                </c:pt>
                <c:pt idx="2614">
                  <c:v>653.5</c:v>
                </c:pt>
                <c:pt idx="2615">
                  <c:v>653.75</c:v>
                </c:pt>
                <c:pt idx="2616">
                  <c:v>654</c:v>
                </c:pt>
                <c:pt idx="2617">
                  <c:v>654.25</c:v>
                </c:pt>
                <c:pt idx="2618">
                  <c:v>654.5</c:v>
                </c:pt>
                <c:pt idx="2619">
                  <c:v>654.75</c:v>
                </c:pt>
                <c:pt idx="2620">
                  <c:v>655</c:v>
                </c:pt>
                <c:pt idx="2621">
                  <c:v>655.25</c:v>
                </c:pt>
                <c:pt idx="2622">
                  <c:v>655.5</c:v>
                </c:pt>
                <c:pt idx="2623">
                  <c:v>655.75</c:v>
                </c:pt>
                <c:pt idx="2624">
                  <c:v>656</c:v>
                </c:pt>
                <c:pt idx="2625">
                  <c:v>656.25</c:v>
                </c:pt>
                <c:pt idx="2626">
                  <c:v>656.5</c:v>
                </c:pt>
                <c:pt idx="2627">
                  <c:v>656.75</c:v>
                </c:pt>
                <c:pt idx="2628">
                  <c:v>657</c:v>
                </c:pt>
                <c:pt idx="2629">
                  <c:v>657.25</c:v>
                </c:pt>
                <c:pt idx="2630">
                  <c:v>657.5</c:v>
                </c:pt>
                <c:pt idx="2631">
                  <c:v>657.75</c:v>
                </c:pt>
                <c:pt idx="2632">
                  <c:v>658</c:v>
                </c:pt>
                <c:pt idx="2633">
                  <c:v>658.25</c:v>
                </c:pt>
                <c:pt idx="2634">
                  <c:v>658.5</c:v>
                </c:pt>
                <c:pt idx="2635">
                  <c:v>658.75</c:v>
                </c:pt>
                <c:pt idx="2636">
                  <c:v>659</c:v>
                </c:pt>
                <c:pt idx="2637">
                  <c:v>659.25</c:v>
                </c:pt>
                <c:pt idx="2638">
                  <c:v>659.5</c:v>
                </c:pt>
                <c:pt idx="2639">
                  <c:v>659.75</c:v>
                </c:pt>
                <c:pt idx="2640">
                  <c:v>660</c:v>
                </c:pt>
                <c:pt idx="2641">
                  <c:v>660.25</c:v>
                </c:pt>
                <c:pt idx="2642">
                  <c:v>660.5</c:v>
                </c:pt>
                <c:pt idx="2643">
                  <c:v>660.75</c:v>
                </c:pt>
                <c:pt idx="2644">
                  <c:v>661</c:v>
                </c:pt>
                <c:pt idx="2645">
                  <c:v>661.25</c:v>
                </c:pt>
                <c:pt idx="2646">
                  <c:v>661.5</c:v>
                </c:pt>
                <c:pt idx="2647">
                  <c:v>661.75</c:v>
                </c:pt>
                <c:pt idx="2648">
                  <c:v>662</c:v>
                </c:pt>
                <c:pt idx="2649">
                  <c:v>662.25</c:v>
                </c:pt>
                <c:pt idx="2650">
                  <c:v>662.5</c:v>
                </c:pt>
                <c:pt idx="2651">
                  <c:v>662.75</c:v>
                </c:pt>
                <c:pt idx="2652">
                  <c:v>663</c:v>
                </c:pt>
                <c:pt idx="2653">
                  <c:v>663.25</c:v>
                </c:pt>
                <c:pt idx="2654">
                  <c:v>663.5</c:v>
                </c:pt>
                <c:pt idx="2655">
                  <c:v>663.75</c:v>
                </c:pt>
                <c:pt idx="2656">
                  <c:v>664</c:v>
                </c:pt>
                <c:pt idx="2657">
                  <c:v>664.25</c:v>
                </c:pt>
                <c:pt idx="2658">
                  <c:v>664.5</c:v>
                </c:pt>
                <c:pt idx="2659">
                  <c:v>664.75</c:v>
                </c:pt>
                <c:pt idx="2660">
                  <c:v>665</c:v>
                </c:pt>
                <c:pt idx="2661">
                  <c:v>665.25</c:v>
                </c:pt>
                <c:pt idx="2662">
                  <c:v>665.5</c:v>
                </c:pt>
                <c:pt idx="2663">
                  <c:v>665.75</c:v>
                </c:pt>
                <c:pt idx="2664">
                  <c:v>666</c:v>
                </c:pt>
                <c:pt idx="2665">
                  <c:v>666.25</c:v>
                </c:pt>
                <c:pt idx="2666">
                  <c:v>666.5</c:v>
                </c:pt>
                <c:pt idx="2667">
                  <c:v>666.75</c:v>
                </c:pt>
                <c:pt idx="2668">
                  <c:v>667</c:v>
                </c:pt>
                <c:pt idx="2669">
                  <c:v>667.25</c:v>
                </c:pt>
                <c:pt idx="2670">
                  <c:v>667.5</c:v>
                </c:pt>
                <c:pt idx="2671">
                  <c:v>667.75</c:v>
                </c:pt>
                <c:pt idx="2672">
                  <c:v>668</c:v>
                </c:pt>
                <c:pt idx="2673">
                  <c:v>668.25</c:v>
                </c:pt>
                <c:pt idx="2674">
                  <c:v>668.5</c:v>
                </c:pt>
                <c:pt idx="2675">
                  <c:v>668.75</c:v>
                </c:pt>
                <c:pt idx="2676">
                  <c:v>669</c:v>
                </c:pt>
                <c:pt idx="2677">
                  <c:v>669.25</c:v>
                </c:pt>
                <c:pt idx="2678">
                  <c:v>669.5</c:v>
                </c:pt>
                <c:pt idx="2679">
                  <c:v>669.75</c:v>
                </c:pt>
                <c:pt idx="2680">
                  <c:v>670</c:v>
                </c:pt>
                <c:pt idx="2681">
                  <c:v>670.25</c:v>
                </c:pt>
                <c:pt idx="2682">
                  <c:v>670.5</c:v>
                </c:pt>
                <c:pt idx="2683">
                  <c:v>670.75</c:v>
                </c:pt>
                <c:pt idx="2684">
                  <c:v>671</c:v>
                </c:pt>
                <c:pt idx="2685">
                  <c:v>671.25</c:v>
                </c:pt>
                <c:pt idx="2686">
                  <c:v>671.5</c:v>
                </c:pt>
                <c:pt idx="2687">
                  <c:v>671.75</c:v>
                </c:pt>
                <c:pt idx="2688">
                  <c:v>672</c:v>
                </c:pt>
                <c:pt idx="2689">
                  <c:v>672.25</c:v>
                </c:pt>
                <c:pt idx="2690">
                  <c:v>672.5</c:v>
                </c:pt>
                <c:pt idx="2691">
                  <c:v>672.75</c:v>
                </c:pt>
                <c:pt idx="2692">
                  <c:v>673</c:v>
                </c:pt>
                <c:pt idx="2693">
                  <c:v>673.25</c:v>
                </c:pt>
                <c:pt idx="2694">
                  <c:v>673.5</c:v>
                </c:pt>
                <c:pt idx="2695">
                  <c:v>673.75</c:v>
                </c:pt>
                <c:pt idx="2696">
                  <c:v>674</c:v>
                </c:pt>
                <c:pt idx="2697">
                  <c:v>674.25</c:v>
                </c:pt>
                <c:pt idx="2698">
                  <c:v>674.5</c:v>
                </c:pt>
                <c:pt idx="2699">
                  <c:v>674.75</c:v>
                </c:pt>
                <c:pt idx="2700">
                  <c:v>675</c:v>
                </c:pt>
                <c:pt idx="2701">
                  <c:v>675.25</c:v>
                </c:pt>
                <c:pt idx="2702">
                  <c:v>675.5</c:v>
                </c:pt>
                <c:pt idx="2703">
                  <c:v>675.75</c:v>
                </c:pt>
                <c:pt idx="2704">
                  <c:v>676</c:v>
                </c:pt>
                <c:pt idx="2705">
                  <c:v>676.25</c:v>
                </c:pt>
                <c:pt idx="2706">
                  <c:v>676.5</c:v>
                </c:pt>
                <c:pt idx="2707">
                  <c:v>676.75</c:v>
                </c:pt>
                <c:pt idx="2708">
                  <c:v>677</c:v>
                </c:pt>
                <c:pt idx="2709">
                  <c:v>677.25</c:v>
                </c:pt>
                <c:pt idx="2710">
                  <c:v>677.5</c:v>
                </c:pt>
                <c:pt idx="2711">
                  <c:v>677.75</c:v>
                </c:pt>
                <c:pt idx="2712">
                  <c:v>678</c:v>
                </c:pt>
                <c:pt idx="2713">
                  <c:v>678.25</c:v>
                </c:pt>
                <c:pt idx="2714">
                  <c:v>678.5</c:v>
                </c:pt>
                <c:pt idx="2715">
                  <c:v>678.75</c:v>
                </c:pt>
                <c:pt idx="2716">
                  <c:v>679</c:v>
                </c:pt>
                <c:pt idx="2717">
                  <c:v>679.25</c:v>
                </c:pt>
                <c:pt idx="2718">
                  <c:v>679.5</c:v>
                </c:pt>
                <c:pt idx="2719">
                  <c:v>679.75</c:v>
                </c:pt>
                <c:pt idx="2720">
                  <c:v>680</c:v>
                </c:pt>
                <c:pt idx="2721">
                  <c:v>680.25</c:v>
                </c:pt>
                <c:pt idx="2722">
                  <c:v>680.5</c:v>
                </c:pt>
                <c:pt idx="2723">
                  <c:v>680.75</c:v>
                </c:pt>
                <c:pt idx="2724">
                  <c:v>681</c:v>
                </c:pt>
                <c:pt idx="2725">
                  <c:v>681.25</c:v>
                </c:pt>
                <c:pt idx="2726">
                  <c:v>681.5</c:v>
                </c:pt>
                <c:pt idx="2727">
                  <c:v>681.75</c:v>
                </c:pt>
                <c:pt idx="2728">
                  <c:v>682</c:v>
                </c:pt>
                <c:pt idx="2729">
                  <c:v>682.25</c:v>
                </c:pt>
                <c:pt idx="2730">
                  <c:v>682.5</c:v>
                </c:pt>
                <c:pt idx="2731">
                  <c:v>682.75</c:v>
                </c:pt>
                <c:pt idx="2732">
                  <c:v>683</c:v>
                </c:pt>
                <c:pt idx="2733">
                  <c:v>683.25</c:v>
                </c:pt>
                <c:pt idx="2734">
                  <c:v>683.5</c:v>
                </c:pt>
                <c:pt idx="2735">
                  <c:v>683.75</c:v>
                </c:pt>
                <c:pt idx="2736">
                  <c:v>684</c:v>
                </c:pt>
                <c:pt idx="2737">
                  <c:v>684.25</c:v>
                </c:pt>
                <c:pt idx="2738">
                  <c:v>684.5</c:v>
                </c:pt>
                <c:pt idx="2739">
                  <c:v>684.75</c:v>
                </c:pt>
                <c:pt idx="2740">
                  <c:v>685</c:v>
                </c:pt>
                <c:pt idx="2741">
                  <c:v>685.25</c:v>
                </c:pt>
                <c:pt idx="2742">
                  <c:v>685.5</c:v>
                </c:pt>
                <c:pt idx="2743">
                  <c:v>685.75</c:v>
                </c:pt>
                <c:pt idx="2744">
                  <c:v>686</c:v>
                </c:pt>
                <c:pt idx="2745">
                  <c:v>686.25</c:v>
                </c:pt>
                <c:pt idx="2746">
                  <c:v>686.5</c:v>
                </c:pt>
                <c:pt idx="2747">
                  <c:v>686.75</c:v>
                </c:pt>
                <c:pt idx="2748">
                  <c:v>687</c:v>
                </c:pt>
                <c:pt idx="2749">
                  <c:v>687.25</c:v>
                </c:pt>
                <c:pt idx="2750">
                  <c:v>687.5</c:v>
                </c:pt>
                <c:pt idx="2751">
                  <c:v>687.75</c:v>
                </c:pt>
                <c:pt idx="2752">
                  <c:v>688</c:v>
                </c:pt>
                <c:pt idx="2753">
                  <c:v>688.25</c:v>
                </c:pt>
                <c:pt idx="2754">
                  <c:v>688.5</c:v>
                </c:pt>
                <c:pt idx="2755">
                  <c:v>688.75</c:v>
                </c:pt>
                <c:pt idx="2756">
                  <c:v>689</c:v>
                </c:pt>
                <c:pt idx="2757">
                  <c:v>689.25</c:v>
                </c:pt>
                <c:pt idx="2758">
                  <c:v>689.5</c:v>
                </c:pt>
                <c:pt idx="2759">
                  <c:v>689.75</c:v>
                </c:pt>
                <c:pt idx="2760">
                  <c:v>690</c:v>
                </c:pt>
                <c:pt idx="2761">
                  <c:v>690.25</c:v>
                </c:pt>
                <c:pt idx="2762">
                  <c:v>690.5</c:v>
                </c:pt>
                <c:pt idx="2763">
                  <c:v>690.75</c:v>
                </c:pt>
                <c:pt idx="2764">
                  <c:v>691</c:v>
                </c:pt>
                <c:pt idx="2765">
                  <c:v>691.25</c:v>
                </c:pt>
                <c:pt idx="2766">
                  <c:v>691.5</c:v>
                </c:pt>
                <c:pt idx="2767">
                  <c:v>691.75</c:v>
                </c:pt>
                <c:pt idx="2768">
                  <c:v>692</c:v>
                </c:pt>
                <c:pt idx="2769">
                  <c:v>692.25</c:v>
                </c:pt>
                <c:pt idx="2770">
                  <c:v>692.5</c:v>
                </c:pt>
                <c:pt idx="2771">
                  <c:v>692.75</c:v>
                </c:pt>
                <c:pt idx="2772">
                  <c:v>693</c:v>
                </c:pt>
                <c:pt idx="2773">
                  <c:v>693.25</c:v>
                </c:pt>
                <c:pt idx="2774">
                  <c:v>693.5</c:v>
                </c:pt>
                <c:pt idx="2775">
                  <c:v>693.75</c:v>
                </c:pt>
                <c:pt idx="2776">
                  <c:v>694</c:v>
                </c:pt>
                <c:pt idx="2777">
                  <c:v>694.25</c:v>
                </c:pt>
                <c:pt idx="2778">
                  <c:v>694.5</c:v>
                </c:pt>
                <c:pt idx="2779">
                  <c:v>694.75</c:v>
                </c:pt>
                <c:pt idx="2780">
                  <c:v>695</c:v>
                </c:pt>
                <c:pt idx="2781">
                  <c:v>695.25</c:v>
                </c:pt>
                <c:pt idx="2782">
                  <c:v>695.5</c:v>
                </c:pt>
                <c:pt idx="2783">
                  <c:v>695.75</c:v>
                </c:pt>
                <c:pt idx="2784">
                  <c:v>696</c:v>
                </c:pt>
                <c:pt idx="2785">
                  <c:v>696.25</c:v>
                </c:pt>
                <c:pt idx="2786">
                  <c:v>696.5</c:v>
                </c:pt>
                <c:pt idx="2787">
                  <c:v>696.75</c:v>
                </c:pt>
                <c:pt idx="2788">
                  <c:v>697</c:v>
                </c:pt>
                <c:pt idx="2789">
                  <c:v>697.25</c:v>
                </c:pt>
                <c:pt idx="2790">
                  <c:v>697.5</c:v>
                </c:pt>
                <c:pt idx="2791">
                  <c:v>697.75</c:v>
                </c:pt>
                <c:pt idx="2792">
                  <c:v>698</c:v>
                </c:pt>
                <c:pt idx="2793">
                  <c:v>698.25</c:v>
                </c:pt>
                <c:pt idx="2794">
                  <c:v>698.5</c:v>
                </c:pt>
                <c:pt idx="2795">
                  <c:v>698.75</c:v>
                </c:pt>
                <c:pt idx="2796">
                  <c:v>699</c:v>
                </c:pt>
                <c:pt idx="2797">
                  <c:v>699.25</c:v>
                </c:pt>
                <c:pt idx="2798">
                  <c:v>699.5</c:v>
                </c:pt>
                <c:pt idx="2799">
                  <c:v>699.75</c:v>
                </c:pt>
                <c:pt idx="2800">
                  <c:v>700</c:v>
                </c:pt>
                <c:pt idx="2801">
                  <c:v>700.25</c:v>
                </c:pt>
                <c:pt idx="2802">
                  <c:v>700.5</c:v>
                </c:pt>
                <c:pt idx="2803">
                  <c:v>700.75</c:v>
                </c:pt>
                <c:pt idx="2804">
                  <c:v>701</c:v>
                </c:pt>
                <c:pt idx="2805">
                  <c:v>701.25</c:v>
                </c:pt>
                <c:pt idx="2806">
                  <c:v>701.5</c:v>
                </c:pt>
                <c:pt idx="2807">
                  <c:v>701.75</c:v>
                </c:pt>
                <c:pt idx="2808">
                  <c:v>702</c:v>
                </c:pt>
                <c:pt idx="2809">
                  <c:v>702.25</c:v>
                </c:pt>
                <c:pt idx="2810">
                  <c:v>702.5</c:v>
                </c:pt>
                <c:pt idx="2811">
                  <c:v>702.75</c:v>
                </c:pt>
                <c:pt idx="2812">
                  <c:v>703</c:v>
                </c:pt>
                <c:pt idx="2813">
                  <c:v>703.25</c:v>
                </c:pt>
                <c:pt idx="2814">
                  <c:v>703.5</c:v>
                </c:pt>
                <c:pt idx="2815">
                  <c:v>703.75</c:v>
                </c:pt>
                <c:pt idx="2816">
                  <c:v>704</c:v>
                </c:pt>
                <c:pt idx="2817">
                  <c:v>704.25</c:v>
                </c:pt>
                <c:pt idx="2818">
                  <c:v>704.5</c:v>
                </c:pt>
                <c:pt idx="2819">
                  <c:v>704.75</c:v>
                </c:pt>
                <c:pt idx="2820">
                  <c:v>705</c:v>
                </c:pt>
                <c:pt idx="2821">
                  <c:v>705.25</c:v>
                </c:pt>
                <c:pt idx="2822">
                  <c:v>705.5</c:v>
                </c:pt>
                <c:pt idx="2823">
                  <c:v>705.75</c:v>
                </c:pt>
                <c:pt idx="2824">
                  <c:v>706</c:v>
                </c:pt>
                <c:pt idx="2825">
                  <c:v>706.25</c:v>
                </c:pt>
                <c:pt idx="2826">
                  <c:v>706.5</c:v>
                </c:pt>
                <c:pt idx="2827">
                  <c:v>706.75</c:v>
                </c:pt>
                <c:pt idx="2828">
                  <c:v>707</c:v>
                </c:pt>
                <c:pt idx="2829">
                  <c:v>707.25</c:v>
                </c:pt>
                <c:pt idx="2830">
                  <c:v>707.5</c:v>
                </c:pt>
                <c:pt idx="2831">
                  <c:v>707.75</c:v>
                </c:pt>
                <c:pt idx="2832">
                  <c:v>708</c:v>
                </c:pt>
                <c:pt idx="2833">
                  <c:v>708.25</c:v>
                </c:pt>
                <c:pt idx="2834">
                  <c:v>708.5</c:v>
                </c:pt>
              </c:numCache>
            </c:numRef>
          </c:cat>
          <c:val>
            <c:numRef>
              <c:f>Sheet1!$J$11:$J$2845</c:f>
              <c:numCache>
                <c:formatCode>General</c:formatCode>
                <c:ptCount val="283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1964.6768159011292</c:v>
                </c:pt>
                <c:pt idx="6">
                  <c:v>1430.1767318107595</c:v>
                </c:pt>
                <c:pt idx="7">
                  <c:v>949.52651402558388</c:v>
                </c:pt>
                <c:pt idx="8">
                  <c:v>558.26139269329872</c:v>
                </c:pt>
                <c:pt idx="9">
                  <c:v>275.6110264277176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312.91475907043315</c:v>
                </c:pt>
                <c:pt idx="17">
                  <c:v>612.93173838347684</c:v>
                </c:pt>
                <c:pt idx="18">
                  <c:v>1019.3123509260154</c:v>
                </c:pt>
                <c:pt idx="19">
                  <c:v>1509.9494138285706</c:v>
                </c:pt>
                <c:pt idx="20">
                  <c:v>2000</c:v>
                </c:pt>
                <c:pt idx="21">
                  <c:v>2000</c:v>
                </c:pt>
                <c:pt idx="22">
                  <c:v>2000</c:v>
                </c:pt>
                <c:pt idx="23">
                  <c:v>2000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  <c:pt idx="30">
                  <c:v>1866.6487335422951</c:v>
                </c:pt>
                <c:pt idx="31">
                  <c:v>1340.4109492568512</c:v>
                </c:pt>
                <c:pt idx="32">
                  <c:v>874.60047308843343</c:v>
                </c:pt>
                <c:pt idx="33">
                  <c:v>502.11120942572956</c:v>
                </c:pt>
                <c:pt idx="34">
                  <c:v>239.09066928318188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145.15751535586702</c:v>
                </c:pt>
                <c:pt idx="41">
                  <c:v>350.10804243044242</c:v>
                </c:pt>
                <c:pt idx="42">
                  <c:v>664.72578531302133</c:v>
                </c:pt>
                <c:pt idx="43">
                  <c:v>1082.1227926603001</c:v>
                </c:pt>
                <c:pt idx="44">
                  <c:v>1577.6012659054988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2000</c:v>
                </c:pt>
                <c:pt idx="55">
                  <c:v>1755.6311009595656</c:v>
                </c:pt>
                <c:pt idx="56">
                  <c:v>1243.0181955057615</c:v>
                </c:pt>
                <c:pt idx="57">
                  <c:v>796.44805952231047</c:v>
                </c:pt>
                <c:pt idx="58">
                  <c:v>445.84212583366121</c:v>
                </c:pt>
                <c:pt idx="59">
                  <c:v>204.15026054586377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167.93965542789721</c:v>
                </c:pt>
                <c:pt idx="66">
                  <c:v>386.2415864754937</c:v>
                </c:pt>
                <c:pt idx="67">
                  <c:v>712.28018417142232</c:v>
                </c:pt>
                <c:pt idx="68">
                  <c:v>1136.2934254101522</c:v>
                </c:pt>
                <c:pt idx="69">
                  <c:v>1631.3508977422086</c:v>
                </c:pt>
                <c:pt idx="70">
                  <c:v>2000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2000</c:v>
                </c:pt>
                <c:pt idx="75">
                  <c:v>2000</c:v>
                </c:pt>
                <c:pt idx="76">
                  <c:v>2000</c:v>
                </c:pt>
                <c:pt idx="77">
                  <c:v>2000</c:v>
                </c:pt>
                <c:pt idx="78">
                  <c:v>2000</c:v>
                </c:pt>
                <c:pt idx="79">
                  <c:v>2000</c:v>
                </c:pt>
                <c:pt idx="80">
                  <c:v>1634.5609339426364</c:v>
                </c:pt>
                <c:pt idx="81">
                  <c:v>1140.4864250805051</c:v>
                </c:pt>
                <c:pt idx="82">
                  <c:v>716.96984196934227</c:v>
                </c:pt>
                <c:pt idx="83">
                  <c:v>390.71716130552198</c:v>
                </c:pt>
                <c:pt idx="84">
                  <c:v>171.4563375322285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190.89576291897967</c:v>
                </c:pt>
                <c:pt idx="91">
                  <c:v>420.35869022243821</c:v>
                </c:pt>
                <c:pt idx="92">
                  <c:v>754.33480506453679</c:v>
                </c:pt>
                <c:pt idx="93">
                  <c:v>1180.4164259733518</c:v>
                </c:pt>
                <c:pt idx="94">
                  <c:v>1669.8547898495535</c:v>
                </c:pt>
                <c:pt idx="95">
                  <c:v>2000</c:v>
                </c:pt>
                <c:pt idx="96">
                  <c:v>2000</c:v>
                </c:pt>
                <c:pt idx="97">
                  <c:v>2000</c:v>
                </c:pt>
                <c:pt idx="98">
                  <c:v>2000</c:v>
                </c:pt>
                <c:pt idx="99">
                  <c:v>2000</c:v>
                </c:pt>
                <c:pt idx="100">
                  <c:v>2000</c:v>
                </c:pt>
                <c:pt idx="101">
                  <c:v>2000</c:v>
                </c:pt>
                <c:pt idx="102">
                  <c:v>2000</c:v>
                </c:pt>
                <c:pt idx="103">
                  <c:v>2000</c:v>
                </c:pt>
                <c:pt idx="104">
                  <c:v>2000</c:v>
                </c:pt>
                <c:pt idx="105">
                  <c:v>1506.5299419873006</c:v>
                </c:pt>
                <c:pt idx="106">
                  <c:v>1035.3083305660582</c:v>
                </c:pt>
                <c:pt idx="107">
                  <c:v>637.9676859065637</c:v>
                </c:pt>
                <c:pt idx="108">
                  <c:v>337.84926854234106</c:v>
                </c:pt>
                <c:pt idx="109">
                  <c:v>141.52342407171221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213.41284913273162</c:v>
                </c:pt>
                <c:pt idx="116">
                  <c:v>451.54612288684893</c:v>
                </c:pt>
                <c:pt idx="117">
                  <c:v>789.79920253074749</c:v>
                </c:pt>
                <c:pt idx="118">
                  <c:v>1213.4137602298458</c:v>
                </c:pt>
                <c:pt idx="119">
                  <c:v>1692.2757115984821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2000</c:v>
                </c:pt>
                <c:pt idx="128">
                  <c:v>2000</c:v>
                </c:pt>
                <c:pt idx="129">
                  <c:v>1861.3543098833916</c:v>
                </c:pt>
                <c:pt idx="130">
                  <c:v>1374.6417603867658</c:v>
                </c:pt>
                <c:pt idx="131">
                  <c:v>929.87149800842064</c:v>
                </c:pt>
                <c:pt idx="132">
                  <c:v>561.07113949807194</c:v>
                </c:pt>
                <c:pt idx="133">
                  <c:v>288.16234279102298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234.87490770596563</c:v>
                </c:pt>
                <c:pt idx="141">
                  <c:v>478.98400126426912</c:v>
                </c:pt>
                <c:pt idx="142">
                  <c:v>817.81045769454238</c:v>
                </c:pt>
                <c:pt idx="143">
                  <c:v>1234.5923338256928</c:v>
                </c:pt>
                <c:pt idx="144">
                  <c:v>1698.3230167339709</c:v>
                </c:pt>
                <c:pt idx="145">
                  <c:v>2000</c:v>
                </c:pt>
                <c:pt idx="146">
                  <c:v>2000</c:v>
                </c:pt>
                <c:pt idx="147">
                  <c:v>2000</c:v>
                </c:pt>
                <c:pt idx="148">
                  <c:v>2000</c:v>
                </c:pt>
                <c:pt idx="149">
                  <c:v>2000</c:v>
                </c:pt>
                <c:pt idx="150">
                  <c:v>2000</c:v>
                </c:pt>
                <c:pt idx="151">
                  <c:v>2000</c:v>
                </c:pt>
                <c:pt idx="152">
                  <c:v>2000</c:v>
                </c:pt>
                <c:pt idx="153">
                  <c:v>2000</c:v>
                </c:pt>
                <c:pt idx="154">
                  <c:v>1703.6962152541048</c:v>
                </c:pt>
                <c:pt idx="155">
                  <c:v>1241.8780187890497</c:v>
                </c:pt>
                <c:pt idx="156">
                  <c:v>826.36254165254093</c:v>
                </c:pt>
                <c:pt idx="157">
                  <c:v>487.67972212072323</c:v>
                </c:pt>
                <c:pt idx="158">
                  <c:v>242.36701792180003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254.69854212322264</c:v>
                </c:pt>
                <c:pt idx="166">
                  <c:v>501.99081387024364</c:v>
                </c:pt>
                <c:pt idx="167">
                  <c:v>837.77803187097243</c:v>
                </c:pt>
                <c:pt idx="168">
                  <c:v>1243.6770420185101</c:v>
                </c:pt>
                <c:pt idx="169">
                  <c:v>1688.2619831450156</c:v>
                </c:pt>
                <c:pt idx="170">
                  <c:v>2000</c:v>
                </c:pt>
                <c:pt idx="171">
                  <c:v>2000</c:v>
                </c:pt>
                <c:pt idx="172">
                  <c:v>2000</c:v>
                </c:pt>
                <c:pt idx="173">
                  <c:v>2000</c:v>
                </c:pt>
                <c:pt idx="174">
                  <c:v>2000</c:v>
                </c:pt>
                <c:pt idx="175">
                  <c:v>2000</c:v>
                </c:pt>
                <c:pt idx="176">
                  <c:v>2000</c:v>
                </c:pt>
                <c:pt idx="177">
                  <c:v>2000</c:v>
                </c:pt>
                <c:pt idx="178">
                  <c:v>1990.8777939918496</c:v>
                </c:pt>
                <c:pt idx="179">
                  <c:v>1544.8242939367594</c:v>
                </c:pt>
                <c:pt idx="180">
                  <c:v>1110.9812570488332</c:v>
                </c:pt>
                <c:pt idx="181">
                  <c:v>726.69042078981806</c:v>
                </c:pt>
                <c:pt idx="182">
                  <c:v>418.92363494501632</c:v>
                </c:pt>
                <c:pt idx="183">
                  <c:v>200.95154300068401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272.36698604738444</c:v>
                </c:pt>
                <c:pt idx="191">
                  <c:v>520.06010726563647</c:v>
                </c:pt>
                <c:pt idx="192">
                  <c:v>849.41230909874162</c:v>
                </c:pt>
                <c:pt idx="193">
                  <c:v>1240.8194379181982</c:v>
                </c:pt>
                <c:pt idx="194">
                  <c:v>1662.8918099198274</c:v>
                </c:pt>
                <c:pt idx="195">
                  <c:v>2000</c:v>
                </c:pt>
                <c:pt idx="196">
                  <c:v>2000</c:v>
                </c:pt>
                <c:pt idx="197">
                  <c:v>2000</c:v>
                </c:pt>
                <c:pt idx="198">
                  <c:v>2000</c:v>
                </c:pt>
                <c:pt idx="199">
                  <c:v>2000</c:v>
                </c:pt>
                <c:pt idx="200">
                  <c:v>2000</c:v>
                </c:pt>
                <c:pt idx="201">
                  <c:v>2000</c:v>
                </c:pt>
                <c:pt idx="202">
                  <c:v>2000</c:v>
                </c:pt>
                <c:pt idx="203">
                  <c:v>1809.454520400217</c:v>
                </c:pt>
                <c:pt idx="204">
                  <c:v>1387.9863363862714</c:v>
                </c:pt>
                <c:pt idx="205">
                  <c:v>984.36086617876322</c:v>
                </c:pt>
                <c:pt idx="206">
                  <c:v>632.43227094298447</c:v>
                </c:pt>
                <c:pt idx="207">
                  <c:v>355.64375719980529</c:v>
                </c:pt>
                <c:pt idx="208">
                  <c:v>164.18678548435474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287.45977175995148</c:v>
                </c:pt>
                <c:pt idx="216">
                  <c:v>532.88606634542316</c:v>
                </c:pt>
                <c:pt idx="217">
                  <c:v>852.73487459879914</c:v>
                </c:pt>
                <c:pt idx="218">
                  <c:v>1226.5817281753993</c:v>
                </c:pt>
                <c:pt idx="219">
                  <c:v>1623.4943621228742</c:v>
                </c:pt>
                <c:pt idx="220">
                  <c:v>2000</c:v>
                </c:pt>
                <c:pt idx="221">
                  <c:v>2000</c:v>
                </c:pt>
                <c:pt idx="222">
                  <c:v>2000</c:v>
                </c:pt>
                <c:pt idx="223">
                  <c:v>2000</c:v>
                </c:pt>
                <c:pt idx="224">
                  <c:v>2000</c:v>
                </c:pt>
                <c:pt idx="225">
                  <c:v>2000</c:v>
                </c:pt>
                <c:pt idx="226">
                  <c:v>2000</c:v>
                </c:pt>
                <c:pt idx="227">
                  <c:v>2000</c:v>
                </c:pt>
                <c:pt idx="228">
                  <c:v>1630.5074904657263</c:v>
                </c:pt>
                <c:pt idx="229">
                  <c:v>1236.034898889392</c:v>
                </c:pt>
                <c:pt idx="230">
                  <c:v>864.02601390289476</c:v>
                </c:pt>
                <c:pt idx="231">
                  <c:v>544.80307706364715</c:v>
                </c:pt>
                <c:pt idx="232">
                  <c:v>298.3902065617275</c:v>
                </c:pt>
                <c:pt idx="233">
                  <c:v>132.14336556174416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134.91253868644841</c:v>
                </c:pt>
                <c:pt idx="240">
                  <c:v>299.67572137337578</c:v>
                </c:pt>
                <c:pt idx="241">
                  <c:v>540.3762138653691</c:v>
                </c:pt>
                <c:pt idx="242">
                  <c:v>848.07013137133424</c:v>
                </c:pt>
                <c:pt idx="243">
                  <c:v>1201.8978120306283</c:v>
                </c:pt>
                <c:pt idx="244">
                  <c:v>1571.7580185590925</c:v>
                </c:pt>
                <c:pt idx="245">
                  <c:v>1922.3250970555673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1815.7112639928191</c:v>
                </c:pt>
                <c:pt idx="253">
                  <c:v>1457.2289781219151</c:v>
                </c:pt>
                <c:pt idx="254">
                  <c:v>1091.3510427466583</c:v>
                </c:pt>
                <c:pt idx="255">
                  <c:v>751.54714653394228</c:v>
                </c:pt>
                <c:pt idx="256">
                  <c:v>464.64857929886546</c:v>
                </c:pt>
                <c:pt idx="257">
                  <c:v>247.43737573615002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144.81692904003995</c:v>
                </c:pt>
                <c:pt idx="265">
                  <c:v>308.84759483541654</c:v>
                </c:pt>
                <c:pt idx="266">
                  <c:v>542.65061761677771</c:v>
                </c:pt>
                <c:pt idx="267">
                  <c:v>836.01943557216134</c:v>
                </c:pt>
                <c:pt idx="268">
                  <c:v>1168.0149009216398</c:v>
                </c:pt>
                <c:pt idx="269">
                  <c:v>1509.6828100170026</c:v>
                </c:pt>
                <c:pt idx="270">
                  <c:v>1827.9359971298604</c:v>
                </c:pt>
                <c:pt idx="271">
                  <c:v>2000</c:v>
                </c:pt>
                <c:pt idx="272">
                  <c:v>2000</c:v>
                </c:pt>
                <c:pt idx="273">
                  <c:v>2000</c:v>
                </c:pt>
                <c:pt idx="274">
                  <c:v>2000</c:v>
                </c:pt>
                <c:pt idx="275">
                  <c:v>2000</c:v>
                </c:pt>
                <c:pt idx="276">
                  <c:v>1927.8053493503078</c:v>
                </c:pt>
                <c:pt idx="277">
                  <c:v>1627.261086094032</c:v>
                </c:pt>
                <c:pt idx="278">
                  <c:v>1292.2711515676849</c:v>
                </c:pt>
                <c:pt idx="279">
                  <c:v>955.80124824246207</c:v>
                </c:pt>
                <c:pt idx="280">
                  <c:v>648.04537505256701</c:v>
                </c:pt>
                <c:pt idx="281">
                  <c:v>392.45911022926879</c:v>
                </c:pt>
                <c:pt idx="282">
                  <c:v>202.8123216813531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153.31693815725328</c:v>
                </c:pt>
                <c:pt idx="290">
                  <c:v>314.94755117482606</c:v>
                </c:pt>
                <c:pt idx="291">
                  <c:v>540.02819909319305</c:v>
                </c:pt>
                <c:pt idx="292">
                  <c:v>817.42036834578573</c:v>
                </c:pt>
                <c:pt idx="293">
                  <c:v>1126.4207107909149</c:v>
                </c:pt>
                <c:pt idx="294">
                  <c:v>1439.4742641379532</c:v>
                </c:pt>
                <c:pt idx="295">
                  <c:v>1725.8831170289218</c:v>
                </c:pt>
                <c:pt idx="296">
                  <c:v>1955.9813089102906</c:v>
                </c:pt>
                <c:pt idx="297">
                  <c:v>2000</c:v>
                </c:pt>
                <c:pt idx="298">
                  <c:v>2000</c:v>
                </c:pt>
                <c:pt idx="299">
                  <c:v>2000</c:v>
                </c:pt>
                <c:pt idx="300">
                  <c:v>1959.6700280822229</c:v>
                </c:pt>
                <c:pt idx="301">
                  <c:v>1731.9259632701596</c:v>
                </c:pt>
                <c:pt idx="302">
                  <c:v>1448.1605617373052</c:v>
                </c:pt>
                <c:pt idx="303">
                  <c:v>1137.7029290844241</c:v>
                </c:pt>
                <c:pt idx="304">
                  <c:v>830.72648462917516</c:v>
                </c:pt>
                <c:pt idx="305">
                  <c:v>554.20705899091831</c:v>
                </c:pt>
                <c:pt idx="306">
                  <c:v>328.40075291995669</c:v>
                </c:pt>
                <c:pt idx="307">
                  <c:v>164.33274502917186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160.30296069741451</c:v>
                </c:pt>
                <c:pt idx="315">
                  <c:v>318.08346891562741</c:v>
                </c:pt>
                <c:pt idx="316">
                  <c:v>533.00185417568809</c:v>
                </c:pt>
                <c:pt idx="317">
                  <c:v>793.29491083203152</c:v>
                </c:pt>
                <c:pt idx="318">
                  <c:v>1078.762170253101</c:v>
                </c:pt>
                <c:pt idx="319">
                  <c:v>1363.4338955220005</c:v>
                </c:pt>
                <c:pt idx="320">
                  <c:v>1619.0773304160082</c:v>
                </c:pt>
                <c:pt idx="321">
                  <c:v>1819.0411394565649</c:v>
                </c:pt>
                <c:pt idx="322">
                  <c:v>1941.8929017210733</c:v>
                </c:pt>
                <c:pt idx="323">
                  <c:v>1974.3370588618693</c:v>
                </c:pt>
                <c:pt idx="324">
                  <c:v>1913.0057045152605</c:v>
                </c:pt>
                <c:pt idx="325">
                  <c:v>1764.876634773683</c:v>
                </c:pt>
                <c:pt idx="326">
                  <c:v>1546.2687732518089</c:v>
                </c:pt>
                <c:pt idx="327">
                  <c:v>1280.5664492470935</c:v>
                </c:pt>
                <c:pt idx="328">
                  <c:v>995.00245172565815</c:v>
                </c:pt>
                <c:pt idx="329">
                  <c:v>716.96017243259109</c:v>
                </c:pt>
                <c:pt idx="330">
                  <c:v>470.31935450977505</c:v>
                </c:pt>
                <c:pt idx="331">
                  <c:v>272.35936520738721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165.75041944927563</c:v>
                </c:pt>
                <c:pt idx="340">
                  <c:v>318.48702583483686</c:v>
                </c:pt>
                <c:pt idx="341">
                  <c:v>522.20500618343533</c:v>
                </c:pt>
                <c:pt idx="342">
                  <c:v>764.79103930029703</c:v>
                </c:pt>
                <c:pt idx="343">
                  <c:v>1026.7619562987036</c:v>
                </c:pt>
                <c:pt idx="344">
                  <c:v>1283.8540724230572</c:v>
                </c:pt>
                <c:pt idx="345">
                  <c:v>1510.3073478609299</c:v>
                </c:pt>
                <c:pt idx="346">
                  <c:v>1682.3763271552491</c:v>
                </c:pt>
                <c:pt idx="347">
                  <c:v>1781.5705130285498</c:v>
                </c:pt>
                <c:pt idx="348">
                  <c:v>1797.1682503365573</c:v>
                </c:pt>
                <c:pt idx="349">
                  <c:v>1727.653935178331</c:v>
                </c:pt>
                <c:pt idx="350">
                  <c:v>1580.8829553175838</c:v>
                </c:pt>
                <c:pt idx="351">
                  <c:v>1372.9599321147111</c:v>
                </c:pt>
                <c:pt idx="352">
                  <c:v>1125.9976919098867</c:v>
                </c:pt>
                <c:pt idx="353">
                  <c:v>865.08116402317694</c:v>
                </c:pt>
                <c:pt idx="354">
                  <c:v>614.87005361622403</c:v>
                </c:pt>
                <c:pt idx="355">
                  <c:v>396.32148913630539</c:v>
                </c:pt>
                <c:pt idx="356">
                  <c:v>223.99266349132438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169.71743676904762</c:v>
                </c:pt>
                <c:pt idx="365">
                  <c:v>316.49516234434356</c:v>
                </c:pt>
                <c:pt idx="366">
                  <c:v>508.37282423946544</c:v>
                </c:pt>
                <c:pt idx="367">
                  <c:v>733.12254681719378</c:v>
                </c:pt>
                <c:pt idx="368">
                  <c:v>972.13894386355355</c:v>
                </c:pt>
                <c:pt idx="369">
                  <c:v>1202.92411079371</c:v>
                </c:pt>
                <c:pt idx="370">
                  <c:v>1402.1388322815471</c:v>
                </c:pt>
                <c:pt idx="371">
                  <c:v>1548.7855426153208</c:v>
                </c:pt>
                <c:pt idx="372">
                  <c:v>1627.0726659361439</c:v>
                </c:pt>
                <c:pt idx="373">
                  <c:v>1628.5579972328928</c:v>
                </c:pt>
                <c:pt idx="374">
                  <c:v>1553.273467078616</c:v>
                </c:pt>
                <c:pt idx="375">
                  <c:v>1409.6796937355555</c:v>
                </c:pt>
                <c:pt idx="376">
                  <c:v>1213.4651479857623</c:v>
                </c:pt>
                <c:pt idx="377">
                  <c:v>985.36779824195946</c:v>
                </c:pt>
                <c:pt idx="378">
                  <c:v>748.3336892654454</c:v>
                </c:pt>
                <c:pt idx="379">
                  <c:v>524.41789035956992</c:v>
                </c:pt>
                <c:pt idx="380">
                  <c:v>331.86609514010871</c:v>
                </c:pt>
                <c:pt idx="381">
                  <c:v>182.78567053063119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172.33748791694543</c:v>
                </c:pt>
                <c:pt idx="390">
                  <c:v>312.52707159418259</c:v>
                </c:pt>
                <c:pt idx="391">
                  <c:v>492.30160358649636</c:v>
                </c:pt>
                <c:pt idx="392">
                  <c:v>699.51171982153687</c:v>
                </c:pt>
                <c:pt idx="393">
                  <c:v>916.5378917523949</c:v>
                </c:pt>
                <c:pt idx="394">
                  <c:v>1122.6530196551523</c:v>
                </c:pt>
                <c:pt idx="395">
                  <c:v>1296.8377670327905</c:v>
                </c:pt>
                <c:pt idx="396">
                  <c:v>1420.6481728662179</c:v>
                </c:pt>
                <c:pt idx="397">
                  <c:v>1480.7302864008116</c:v>
                </c:pt>
                <c:pt idx="398">
                  <c:v>1470.6292291124105</c:v>
                </c:pt>
                <c:pt idx="399">
                  <c:v>1391.6422918017054</c:v>
                </c:pt>
                <c:pt idx="400">
                  <c:v>1252.602553738787</c:v>
                </c:pt>
                <c:pt idx="401">
                  <c:v>1068.6314010012186</c:v>
                </c:pt>
                <c:pt idx="402">
                  <c:v>859.04358644742263</c:v>
                </c:pt>
                <c:pt idx="403">
                  <c:v>644.70658820316362</c:v>
                </c:pt>
                <c:pt idx="404">
                  <c:v>445.23047153129932</c:v>
                </c:pt>
                <c:pt idx="405">
                  <c:v>276.3850439530471</c:v>
                </c:pt>
                <c:pt idx="406">
                  <c:v>148.10533269329017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173.80829687355089</c:v>
                </c:pt>
                <c:pt idx="415">
                  <c:v>307.05912688069998</c:v>
                </c:pt>
                <c:pt idx="416">
                  <c:v>474.80971161394359</c:v>
                </c:pt>
                <c:pt idx="417">
                  <c:v>665.13890007124428</c:v>
                </c:pt>
                <c:pt idx="418">
                  <c:v>861.47249808103015</c:v>
                </c:pt>
                <c:pt idx="419">
                  <c:v>1044.8125288598828</c:v>
                </c:pt>
                <c:pt idx="420">
                  <c:v>1196.3206098398518</c:v>
                </c:pt>
                <c:pt idx="421">
                  <c:v>1299.8883950570569</c:v>
                </c:pt>
                <c:pt idx="422">
                  <c:v>1344.3322891503474</c:v>
                </c:pt>
                <c:pt idx="423">
                  <c:v>1324.9052496529653</c:v>
                </c:pt>
                <c:pt idx="424">
                  <c:v>1243.9171782802002</c:v>
                </c:pt>
                <c:pt idx="425">
                  <c:v>1110.3828419442959</c:v>
                </c:pt>
                <c:pt idx="426">
                  <c:v>938.75418270747707</c:v>
                </c:pt>
                <c:pt idx="427">
                  <c:v>746.92265627388076</c:v>
                </c:pt>
                <c:pt idx="428">
                  <c:v>553.77871532854715</c:v>
                </c:pt>
                <c:pt idx="429">
                  <c:v>376.67557444636907</c:v>
                </c:pt>
                <c:pt idx="430">
                  <c:v>229.15479076773985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174.37851528189145</c:v>
                </c:pt>
                <c:pt idx="440">
                  <c:v>300.60016108874908</c:v>
                </c:pt>
                <c:pt idx="441">
                  <c:v>456.70308954137801</c:v>
                </c:pt>
                <c:pt idx="442">
                  <c:v>631.10203831332922</c:v>
                </c:pt>
                <c:pt idx="443">
                  <c:v>808.28449789796173</c:v>
                </c:pt>
                <c:pt idx="444">
                  <c:v>970.90208024607</c:v>
                </c:pt>
                <c:pt idx="445">
                  <c:v>1102.1314417000353</c:v>
                </c:pt>
                <c:pt idx="446">
                  <c:v>1187.9697211324333</c:v>
                </c:pt>
                <c:pt idx="447">
                  <c:v>1219.1409309800777</c:v>
                </c:pt>
                <c:pt idx="448">
                  <c:v>1192.3469471685894</c:v>
                </c:pt>
                <c:pt idx="449">
                  <c:v>1110.6912248871959</c:v>
                </c:pt>
                <c:pt idx="450">
                  <c:v>983.22144935262747</c:v>
                </c:pt>
                <c:pt idx="451">
                  <c:v>823.66210785579131</c:v>
                </c:pt>
                <c:pt idx="452">
                  <c:v>648.52172072426015</c:v>
                </c:pt>
                <c:pt idx="453">
                  <c:v>474.84617538919701</c:v>
                </c:pt>
                <c:pt idx="454">
                  <c:v>317.93720771460937</c:v>
                </c:pt>
                <c:pt idx="455">
                  <c:v>189.35714046729302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174.33381812739009</c:v>
                </c:pt>
                <c:pt idx="465">
                  <c:v>293.66927553935921</c:v>
                </c:pt>
                <c:pt idx="466">
                  <c:v>438.74763695420967</c:v>
                </c:pt>
                <c:pt idx="467">
                  <c:v>598.38822119207396</c:v>
                </c:pt>
                <c:pt idx="468">
                  <c:v>758.11991825385019</c:v>
                </c:pt>
                <c:pt idx="469">
                  <c:v>902.13556688429389</c:v>
                </c:pt>
                <c:pt idx="470">
                  <c:v>1015.4442307162884</c:v>
                </c:pt>
                <c:pt idx="471">
                  <c:v>1085.9163201308208</c:v>
                </c:pt>
                <c:pt idx="472">
                  <c:v>1105.933640161107</c:v>
                </c:pt>
                <c:pt idx="473">
                  <c:v>1073.4142135318011</c:v>
                </c:pt>
                <c:pt idx="474">
                  <c:v>992.07164187901071</c:v>
                </c:pt>
                <c:pt idx="475">
                  <c:v>870.87785061574652</c:v>
                </c:pt>
                <c:pt idx="476">
                  <c:v>722.81072311291894</c:v>
                </c:pt>
                <c:pt idx="477">
                  <c:v>563.06839118409857</c:v>
                </c:pt>
                <c:pt idx="478">
                  <c:v>407.00571389899528</c:v>
                </c:pt>
                <c:pt idx="479">
                  <c:v>268.08550897591545</c:v>
                </c:pt>
                <c:pt idx="480">
                  <c:v>156.13244429597381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173.98396388603661</c:v>
                </c:pt>
                <c:pt idx="490">
                  <c:v>286.77792725468669</c:v>
                </c:pt>
                <c:pt idx="491">
                  <c:v>421.64999128816891</c:v>
                </c:pt>
                <c:pt idx="492">
                  <c:v>567.85796646384085</c:v>
                </c:pt>
                <c:pt idx="493">
                  <c:v>711.92212275173472</c:v>
                </c:pt>
                <c:pt idx="494">
                  <c:v>839.44794935569132</c:v>
                </c:pt>
                <c:pt idx="495">
                  <c:v>937.08665949966587</c:v>
                </c:pt>
                <c:pt idx="496">
                  <c:v>994.3559055512053</c:v>
                </c:pt>
                <c:pt idx="497">
                  <c:v>1005.0646686900802</c:v>
                </c:pt>
                <c:pt idx="498">
                  <c:v>968.14387523894811</c:v>
                </c:pt>
                <c:pt idx="499">
                  <c:v>887.76955021818344</c:v>
                </c:pt>
                <c:pt idx="500">
                  <c:v>772.76597432393555</c:v>
                </c:pt>
                <c:pt idx="501">
                  <c:v>635.37800150350074</c:v>
                </c:pt>
                <c:pt idx="502">
                  <c:v>489.59001904020471</c:v>
                </c:pt>
                <c:pt idx="503">
                  <c:v>349.23158834883787</c:v>
                </c:pt>
                <c:pt idx="504">
                  <c:v>226.13793050442047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173.65213305193825</c:v>
                </c:pt>
                <c:pt idx="515">
                  <c:v>280.41749416158183</c:v>
                </c:pt>
                <c:pt idx="516">
                  <c:v>406.04735311494113</c:v>
                </c:pt>
                <c:pt idx="517">
                  <c:v>540.24196685847301</c:v>
                </c:pt>
                <c:pt idx="518">
                  <c:v>670.44001446345555</c:v>
                </c:pt>
                <c:pt idx="519">
                  <c:v>783.51860356331042</c:v>
                </c:pt>
                <c:pt idx="520">
                  <c:v>867.58082857572333</c:v>
                </c:pt>
                <c:pt idx="521">
                  <c:v>913.57811753552926</c:v>
                </c:pt>
                <c:pt idx="522">
                  <c:v>916.53944554821044</c:v>
                </c:pt>
                <c:pt idx="523">
                  <c:v>876.23642585055507</c:v>
                </c:pt>
                <c:pt idx="524">
                  <c:v>797.19403216268927</c:v>
                </c:pt>
                <c:pt idx="525">
                  <c:v>688.04966411445162</c:v>
                </c:pt>
                <c:pt idx="526">
                  <c:v>560.35519894781169</c:v>
                </c:pt>
                <c:pt idx="527">
                  <c:v>426.99457352487417</c:v>
                </c:pt>
                <c:pt idx="528">
                  <c:v>300.44238408753387</c:v>
                </c:pt>
                <c:pt idx="529">
                  <c:v>191.10965952487018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173.66752390257921</c:v>
                </c:pt>
                <c:pt idx="540">
                  <c:v>275.05292451129748</c:v>
                </c:pt>
                <c:pt idx="541">
                  <c:v>392.50620075528599</c:v>
                </c:pt>
                <c:pt idx="542">
                  <c:v>516.14902966605746</c:v>
                </c:pt>
                <c:pt idx="543">
                  <c:v>634.24882638900635</c:v>
                </c:pt>
                <c:pt idx="544">
                  <c:v>734.80744167361956</c:v>
                </c:pt>
                <c:pt idx="545">
                  <c:v>807.19558934244833</c:v>
                </c:pt>
                <c:pt idx="546">
                  <c:v>843.60212687561648</c:v>
                </c:pt>
                <c:pt idx="547">
                  <c:v>840.09472415510174</c:v>
                </c:pt>
                <c:pt idx="548">
                  <c:v>797.14449335889901</c:v>
                </c:pt>
                <c:pt idx="549">
                  <c:v>719.54370187728239</c:v>
                </c:pt>
                <c:pt idx="550">
                  <c:v>615.73178414057986</c:v>
                </c:pt>
                <c:pt idx="551">
                  <c:v>496.62826138498281</c:v>
                </c:pt>
                <c:pt idx="552">
                  <c:v>374.14008583946747</c:v>
                </c:pt>
                <c:pt idx="553">
                  <c:v>259.55568887736888</c:v>
                </c:pt>
                <c:pt idx="554">
                  <c:v>162.05245198367993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174.36180149706877</c:v>
                </c:pt>
                <c:pt idx="565">
                  <c:v>271.12251220110045</c:v>
                </c:pt>
                <c:pt idx="566">
                  <c:v>381.52906412208938</c:v>
                </c:pt>
                <c:pt idx="567">
                  <c:v>496.08327993407534</c:v>
                </c:pt>
                <c:pt idx="568">
                  <c:v>603.78036250583511</c:v>
                </c:pt>
                <c:pt idx="569">
                  <c:v>693.59951047844447</c:v>
                </c:pt>
                <c:pt idx="570">
                  <c:v>756.00524674609983</c:v>
                </c:pt>
                <c:pt idx="571">
                  <c:v>784.24755799710908</c:v>
                </c:pt>
                <c:pt idx="572">
                  <c:v>775.27838526951052</c:v>
                </c:pt>
                <c:pt idx="573">
                  <c:v>730.15710810364192</c:v>
                </c:pt>
                <c:pt idx="574">
                  <c:v>653.89048206334849</c:v>
                </c:pt>
                <c:pt idx="575">
                  <c:v>554.73261344521154</c:v>
                </c:pt>
                <c:pt idx="576">
                  <c:v>443.04660395102832</c:v>
                </c:pt>
                <c:pt idx="577">
                  <c:v>329.89073217451994</c:v>
                </c:pt>
                <c:pt idx="578">
                  <c:v>225.52987652419816</c:v>
                </c:pt>
                <c:pt idx="579">
                  <c:v>138.0821047091309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176.06961570966126</c:v>
                </c:pt>
                <c:pt idx="590">
                  <c:v>269.04336013689488</c:v>
                </c:pt>
                <c:pt idx="591">
                  <c:v>373.56803695732992</c:v>
                </c:pt>
                <c:pt idx="592">
                  <c:v>480.46829810597814</c:v>
                </c:pt>
                <c:pt idx="593">
                  <c:v>579.35935440274363</c:v>
                </c:pt>
                <c:pt idx="594">
                  <c:v>660.05386167566814</c:v>
                </c:pt>
                <c:pt idx="595">
                  <c:v>713.94980926798974</c:v>
                </c:pt>
                <c:pt idx="596">
                  <c:v>735.20363150771573</c:v>
                </c:pt>
                <c:pt idx="597">
                  <c:v>721.5239006297503</c:v>
                </c:pt>
                <c:pt idx="598">
                  <c:v>674.47525431071244</c:v>
                </c:pt>
                <c:pt idx="599">
                  <c:v>599.25186294219714</c:v>
                </c:pt>
                <c:pt idx="600">
                  <c:v>503.95481636429793</c:v>
                </c:pt>
                <c:pt idx="601">
                  <c:v>398.47765378777916</c:v>
                </c:pt>
                <c:pt idx="602">
                  <c:v>293.15901355010948</c:v>
                </c:pt>
                <c:pt idx="603">
                  <c:v>197.39336503695478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179.13306557207406</c:v>
                </c:pt>
                <c:pt idx="615">
                  <c:v>269.22173188608025</c:v>
                </c:pt>
                <c:pt idx="616">
                  <c:v>369.04341244392435</c:v>
                </c:pt>
                <c:pt idx="617">
                  <c:v>469.67573139046067</c:v>
                </c:pt>
                <c:pt idx="618">
                  <c:v>561.24271331539524</c:v>
                </c:pt>
                <c:pt idx="619">
                  <c:v>634.25290874224231</c:v>
                </c:pt>
                <c:pt idx="620">
                  <c:v>680.89271364566321</c:v>
                </c:pt>
                <c:pt idx="621">
                  <c:v>696.0924911005261</c:v>
                </c:pt>
                <c:pt idx="622">
                  <c:v>678.21578719305307</c:v>
                </c:pt>
                <c:pt idx="623">
                  <c:v>629.27568699011158</c:v>
                </c:pt>
                <c:pt idx="624">
                  <c:v>554.64948525659383</c:v>
                </c:pt>
                <c:pt idx="625">
                  <c:v>462.33379359422105</c:v>
                </c:pt>
                <c:pt idx="626">
                  <c:v>361.84691117240573</c:v>
                </c:pt>
                <c:pt idx="627">
                  <c:v>262.93461414887065</c:v>
                </c:pt>
                <c:pt idx="628">
                  <c:v>174.2625461998197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183.90971195755773</c:v>
                </c:pt>
                <c:pt idx="640">
                  <c:v>272.06725324689376</c:v>
                </c:pt>
                <c:pt idx="641">
                  <c:v>368.36570892725376</c:v>
                </c:pt>
                <c:pt idx="642">
                  <c:v>464.05599774187397</c:v>
                </c:pt>
                <c:pt idx="643">
                  <c:v>549.65879340667834</c:v>
                </c:pt>
                <c:pt idx="644">
                  <c:v>616.24910744792271</c:v>
                </c:pt>
                <c:pt idx="645">
                  <c:v>656.67285607374652</c:v>
                </c:pt>
                <c:pt idx="646">
                  <c:v>666.52382652248139</c:v>
                </c:pt>
                <c:pt idx="647">
                  <c:v>644.74370150044672</c:v>
                </c:pt>
                <c:pt idx="648">
                  <c:v>593.76139683707493</c:v>
                </c:pt>
                <c:pt idx="649">
                  <c:v>519.153269856409</c:v>
                </c:pt>
                <c:pt idx="650">
                  <c:v>428.8734816773125</c:v>
                </c:pt>
                <c:pt idx="651">
                  <c:v>332.16434729605118</c:v>
                </c:pt>
                <c:pt idx="652">
                  <c:v>238.30132849137451</c:v>
                </c:pt>
                <c:pt idx="653">
                  <c:v>155.35011414744122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190.78353076523973</c:v>
                </c:pt>
                <c:pt idx="665">
                  <c:v>278.00979050732678</c:v>
                </c:pt>
                <c:pt idx="666">
                  <c:v>371.95936238949804</c:v>
                </c:pt>
                <c:pt idx="667">
                  <c:v>463.9689127775199</c:v>
                </c:pt>
                <c:pt idx="668">
                  <c:v>544.84422954416334</c:v>
                </c:pt>
                <c:pt idx="669">
                  <c:v>606.10648641184957</c:v>
                </c:pt>
                <c:pt idx="670">
                  <c:v>641.14866854168486</c:v>
                </c:pt>
                <c:pt idx="671">
                  <c:v>646.13897654857794</c:v>
                </c:pt>
                <c:pt idx="672">
                  <c:v>620.54398768815383</c:v>
                </c:pt>
                <c:pt idx="673">
                  <c:v>567.19827624718494</c:v>
                </c:pt>
                <c:pt idx="674">
                  <c:v>491.9114075366179</c:v>
                </c:pt>
                <c:pt idx="675">
                  <c:v>402.66860519109531</c:v>
                </c:pt>
                <c:pt idx="676">
                  <c:v>308.53868392314234</c:v>
                </c:pt>
                <c:pt idx="677">
                  <c:v>218.44393668971307</c:v>
                </c:pt>
                <c:pt idx="678">
                  <c:v>139.96577231095469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200.17803876723679</c:v>
                </c:pt>
                <c:pt idx="690">
                  <c:v>287.51776312734046</c:v>
                </c:pt>
                <c:pt idx="691">
                  <c:v>380.28643721868178</c:v>
                </c:pt>
                <c:pt idx="692">
                  <c:v>469.8123257242267</c:v>
                </c:pt>
                <c:pt idx="693">
                  <c:v>547.07636413568764</c:v>
                </c:pt>
                <c:pt idx="694">
                  <c:v>603.93519047874167</c:v>
                </c:pt>
                <c:pt idx="695">
                  <c:v>634.23276557869076</c:v>
                </c:pt>
                <c:pt idx="696">
                  <c:v>634.64357791161558</c:v>
                </c:pt>
                <c:pt idx="697">
                  <c:v>605.1284024272951</c:v>
                </c:pt>
                <c:pt idx="698">
                  <c:v>548.93840562468108</c:v>
                </c:pt>
                <c:pt idx="699">
                  <c:v>472.16727939391569</c:v>
                </c:pt>
                <c:pt idx="700">
                  <c:v>382.91498148782864</c:v>
                </c:pt>
                <c:pt idx="701">
                  <c:v>290.18150374875751</c:v>
                </c:pt>
                <c:pt idx="702">
                  <c:v>202.64711170970438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135.66263712142896</c:v>
                </c:pt>
                <c:pt idx="714">
                  <c:v>212.57068689868541</c:v>
                </c:pt>
                <c:pt idx="715">
                  <c:v>301.11659923135647</c:v>
                </c:pt>
                <c:pt idx="716">
                  <c:v>393.86878262766487</c:v>
                </c:pt>
                <c:pt idx="717">
                  <c:v>482.04707243486376</c:v>
                </c:pt>
                <c:pt idx="718">
                  <c:v>556.69964698001036</c:v>
                </c:pt>
                <c:pt idx="719">
                  <c:v>609.91769758813393</c:v>
                </c:pt>
                <c:pt idx="720">
                  <c:v>635.91627624205375</c:v>
                </c:pt>
                <c:pt idx="721">
                  <c:v>631.82845762119928</c:v>
                </c:pt>
                <c:pt idx="722">
                  <c:v>598.10035759413859</c:v>
                </c:pt>
                <c:pt idx="723">
                  <c:v>538.4309283154937</c:v>
                </c:pt>
                <c:pt idx="724">
                  <c:v>459.26481313960181</c:v>
                </c:pt>
                <c:pt idx="725">
                  <c:v>368.90976817487467</c:v>
                </c:pt>
                <c:pt idx="726">
                  <c:v>276.40327349980873</c:v>
                </c:pt>
                <c:pt idx="727">
                  <c:v>190.2884260594883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148.4032077120558</c:v>
                </c:pt>
                <c:pt idx="739">
                  <c:v>228.50747054233787</c:v>
                </c:pt>
                <c:pt idx="740">
                  <c:v>319.40597043425032</c:v>
                </c:pt>
                <c:pt idx="741">
                  <c:v>413.30708843940965</c:v>
                </c:pt>
                <c:pt idx="742">
                  <c:v>501.21668863824664</c:v>
                </c:pt>
                <c:pt idx="743">
                  <c:v>574.14463053680674</c:v>
                </c:pt>
                <c:pt idx="744">
                  <c:v>624.32569088963339</c:v>
                </c:pt>
                <c:pt idx="745">
                  <c:v>646.28234688921657</c:v>
                </c:pt>
                <c:pt idx="746">
                  <c:v>637.57884580755342</c:v>
                </c:pt>
                <c:pt idx="747">
                  <c:v>599.15936767961034</c:v>
                </c:pt>
                <c:pt idx="748">
                  <c:v>535.22175681120268</c:v>
                </c:pt>
                <c:pt idx="749">
                  <c:v>452.64395423798658</c:v>
                </c:pt>
                <c:pt idx="750">
                  <c:v>360.04360039684479</c:v>
                </c:pt>
                <c:pt idx="751">
                  <c:v>266.60330174262418</c:v>
                </c:pt>
                <c:pt idx="752">
                  <c:v>180.82736297303128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164.17707744598522</c:v>
                </c:pt>
                <c:pt idx="764">
                  <c:v>248.61652941297845</c:v>
                </c:pt>
                <c:pt idx="765">
                  <c:v>343.074321553787</c:v>
                </c:pt>
                <c:pt idx="766">
                  <c:v>439.29524643147244</c:v>
                </c:pt>
                <c:pt idx="767">
                  <c:v>527.96035810142791</c:v>
                </c:pt>
                <c:pt idx="768">
                  <c:v>599.93828662690532</c:v>
                </c:pt>
                <c:pt idx="769">
                  <c:v>647.52672524005436</c:v>
                </c:pt>
                <c:pt idx="770">
                  <c:v>665.50848455885284</c:v>
                </c:pt>
                <c:pt idx="771">
                  <c:v>651.87216599768044</c:v>
                </c:pt>
                <c:pt idx="772">
                  <c:v>608.09453287937856</c:v>
                </c:pt>
                <c:pt idx="773">
                  <c:v>538.94343429832202</c:v>
                </c:pt>
                <c:pt idx="774">
                  <c:v>451.82793153146866</c:v>
                </c:pt>
                <c:pt idx="775">
                  <c:v>355.78647816167279</c:v>
                </c:pt>
                <c:pt idx="776">
                  <c:v>260.25548414081175</c:v>
                </c:pt>
                <c:pt idx="777">
                  <c:v>173.79200223577695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183.59386127060534</c:v>
                </c:pt>
                <c:pt idx="789">
                  <c:v>273.61929277293353</c:v>
                </c:pt>
                <c:pt idx="790">
                  <c:v>372.90903878622964</c:v>
                </c:pt>
                <c:pt idx="791">
                  <c:v>472.62831104937834</c:v>
                </c:pt>
                <c:pt idx="792">
                  <c:v>563.01752222407208</c:v>
                </c:pt>
                <c:pt idx="793">
                  <c:v>634.70438081973964</c:v>
                </c:pt>
                <c:pt idx="794">
                  <c:v>679.97988071461293</c:v>
                </c:pt>
                <c:pt idx="795">
                  <c:v>693.85748548270487</c:v>
                </c:pt>
                <c:pt idx="796">
                  <c:v>674.76473008848166</c:v>
                </c:pt>
                <c:pt idx="797">
                  <c:v>624.76792968240716</c:v>
                </c:pt>
                <c:pt idx="798">
                  <c:v>549.29646609640315</c:v>
                </c:pt>
                <c:pt idx="799">
                  <c:v>456.4039235636892</c:v>
                </c:pt>
                <c:pt idx="800">
                  <c:v>355.66912263637369</c:v>
                </c:pt>
                <c:pt idx="801">
                  <c:v>256.89148612946809</c:v>
                </c:pt>
                <c:pt idx="802">
                  <c:v>168.76480264679603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207.35610578902242</c:v>
                </c:pt>
                <c:pt idx="814">
                  <c:v>304.33748286778689</c:v>
                </c:pt>
                <c:pt idx="815">
                  <c:v>409.80040432362483</c:v>
                </c:pt>
                <c:pt idx="816">
                  <c:v>514.20221980382962</c:v>
                </c:pt>
                <c:pt idx="817">
                  <c:v>607.22251125589071</c:v>
                </c:pt>
                <c:pt idx="818">
                  <c:v>679.15263638745387</c:v>
                </c:pt>
                <c:pt idx="819">
                  <c:v>722.2196388243168</c:v>
                </c:pt>
                <c:pt idx="820">
                  <c:v>731.65676223022228</c:v>
                </c:pt>
                <c:pt idx="821">
                  <c:v>706.36773495870546</c:v>
                </c:pt>
                <c:pt idx="822">
                  <c:v>649.08882605132237</c:v>
                </c:pt>
                <c:pt idx="823">
                  <c:v>566.02343525566675</c:v>
                </c:pt>
                <c:pt idx="824">
                  <c:v>465.99867208241454</c:v>
                </c:pt>
                <c:pt idx="825">
                  <c:v>359.26139674300009</c:v>
                </c:pt>
                <c:pt idx="826">
                  <c:v>256.08283151561483</c:v>
                </c:pt>
                <c:pt idx="827">
                  <c:v>165.36867962965565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146.8495344264737</c:v>
                </c:pt>
                <c:pt idx="838">
                  <c:v>236.26410304911855</c:v>
                </c:pt>
                <c:pt idx="839">
                  <c:v>341.69405915020883</c:v>
                </c:pt>
                <c:pt idx="840">
                  <c:v>454.73732170508117</c:v>
                </c:pt>
                <c:pt idx="841">
                  <c:v>565.00335194789761</c:v>
                </c:pt>
                <c:pt idx="842">
                  <c:v>661.48756140519833</c:v>
                </c:pt>
                <c:pt idx="843">
                  <c:v>734.05550142119819</c:v>
                </c:pt>
                <c:pt idx="844">
                  <c:v>774.82735755508577</c:v>
                </c:pt>
                <c:pt idx="845">
                  <c:v>779.26605516798531</c:v>
                </c:pt>
                <c:pt idx="846">
                  <c:v>746.81313055442172</c:v>
                </c:pt>
                <c:pt idx="847">
                  <c:v>680.97978130835622</c:v>
                </c:pt>
                <c:pt idx="848">
                  <c:v>588.87730413258942</c:v>
                </c:pt>
                <c:pt idx="849">
                  <c:v>480.25060450644389</c:v>
                </c:pt>
                <c:pt idx="850">
                  <c:v>366.14932309847927</c:v>
                </c:pt>
                <c:pt idx="851">
                  <c:v>257.42323267622527</c:v>
                </c:pt>
                <c:pt idx="852">
                  <c:v>163.25439166947464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171.77370360333387</c:v>
                </c:pt>
                <c:pt idx="863">
                  <c:v>271.21490733374304</c:v>
                </c:pt>
                <c:pt idx="864">
                  <c:v>386.70602841373972</c:v>
                </c:pt>
                <c:pt idx="865">
                  <c:v>508.7927409930943</c:v>
                </c:pt>
                <c:pt idx="866">
                  <c:v>626.08606418349325</c:v>
                </c:pt>
                <c:pt idx="867">
                  <c:v>726.77275576366731</c:v>
                </c:pt>
                <c:pt idx="868">
                  <c:v>800.21160307091634</c:v>
                </c:pt>
                <c:pt idx="869">
                  <c:v>838.39005883429365</c:v>
                </c:pt>
                <c:pt idx="870">
                  <c:v>837.0338801769376</c:v>
                </c:pt>
                <c:pt idx="871">
                  <c:v>796.21028252086091</c:v>
                </c:pt>
                <c:pt idx="872">
                  <c:v>720.33599170571722</c:v>
                </c:pt>
                <c:pt idx="873">
                  <c:v>617.58552093784976</c:v>
                </c:pt>
                <c:pt idx="874">
                  <c:v>498.7801418238588</c:v>
                </c:pt>
                <c:pt idx="875">
                  <c:v>375.91224092142653</c:v>
                </c:pt>
                <c:pt idx="876">
                  <c:v>260.51241254693389</c:v>
                </c:pt>
                <c:pt idx="877">
                  <c:v>162.09009556805367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201.95603390045173</c:v>
                </c:pt>
                <c:pt idx="888">
                  <c:v>313.1935342101703</c:v>
                </c:pt>
                <c:pt idx="889">
                  <c:v>440.46703578968459</c:v>
                </c:pt>
                <c:pt idx="890">
                  <c:v>573.09685134654637</c:v>
                </c:pt>
                <c:pt idx="891">
                  <c:v>698.53663483921389</c:v>
                </c:pt>
                <c:pt idx="892">
                  <c:v>804.04186004484643</c:v>
                </c:pt>
                <c:pt idx="893">
                  <c:v>878.39551445265317</c:v>
                </c:pt>
                <c:pt idx="894">
                  <c:v>913.44684618659926</c:v>
                </c:pt>
                <c:pt idx="895">
                  <c:v>905.2436773425203</c:v>
                </c:pt>
                <c:pt idx="896">
                  <c:v>854.59491914459886</c:v>
                </c:pt>
                <c:pt idx="897">
                  <c:v>766.97971530081077</c:v>
                </c:pt>
                <c:pt idx="898">
                  <c:v>651.81189416221446</c:v>
                </c:pt>
                <c:pt idx="899">
                  <c:v>521.16006684688682</c:v>
                </c:pt>
                <c:pt idx="900">
                  <c:v>388.10169984457366</c:v>
                </c:pt>
                <c:pt idx="901">
                  <c:v>264.94260524727758</c:v>
                </c:pt>
                <c:pt idx="902">
                  <c:v>161.55378542190823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138.00437577865605</c:v>
                </c:pt>
                <c:pt idx="912">
                  <c:v>238.29934120628681</c:v>
                </c:pt>
                <c:pt idx="913">
                  <c:v>363.25435285328024</c:v>
                </c:pt>
                <c:pt idx="914">
                  <c:v>504.11786500504053</c:v>
                </c:pt>
                <c:pt idx="915">
                  <c:v>648.79651854495876</c:v>
                </c:pt>
                <c:pt idx="916">
                  <c:v>783.42264554028634</c:v>
                </c:pt>
                <c:pt idx="917">
                  <c:v>894.20377682203002</c:v>
                </c:pt>
                <c:pt idx="918">
                  <c:v>969.29431517304499</c:v>
                </c:pt>
                <c:pt idx="919">
                  <c:v>1000.4241627311741</c:v>
                </c:pt>
                <c:pt idx="920">
                  <c:v>984.05148421199328</c:v>
                </c:pt>
                <c:pt idx="921">
                  <c:v>921.87261183752844</c:v>
                </c:pt>
                <c:pt idx="922">
                  <c:v>820.61221728458486</c:v>
                </c:pt>
                <c:pt idx="923">
                  <c:v>691.1186211212879</c:v>
                </c:pt>
                <c:pt idx="924">
                  <c:v>546.88805890620347</c:v>
                </c:pt>
                <c:pt idx="925">
                  <c:v>402.22374428617593</c:v>
                </c:pt>
                <c:pt idx="926">
                  <c:v>270.28884072911376</c:v>
                </c:pt>
                <c:pt idx="927">
                  <c:v>161.3291650192462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166.91483684737278</c:v>
                </c:pt>
                <c:pt idx="937">
                  <c:v>281.76967047347415</c:v>
                </c:pt>
                <c:pt idx="938">
                  <c:v>422.49094740077436</c:v>
                </c:pt>
                <c:pt idx="939">
                  <c:v>578.80347681959699</c:v>
                </c:pt>
                <c:pt idx="940">
                  <c:v>737.00017973284105</c:v>
                </c:pt>
                <c:pt idx="941">
                  <c:v>881.72776779359174</c:v>
                </c:pt>
                <c:pt idx="942">
                  <c:v>998.04042756471631</c:v>
                </c:pt>
                <c:pt idx="943">
                  <c:v>1073.4325835581622</c:v>
                </c:pt>
                <c:pt idx="944">
                  <c:v>1099.5622430589747</c:v>
                </c:pt>
                <c:pt idx="945">
                  <c:v>1073.4180031002181</c:v>
                </c:pt>
                <c:pt idx="946">
                  <c:v>997.7599155593407</c:v>
                </c:pt>
                <c:pt idx="947">
                  <c:v>880.76633592555993</c:v>
                </c:pt>
                <c:pt idx="948">
                  <c:v>734.93127624004819</c:v>
                </c:pt>
                <c:pt idx="949">
                  <c:v>575.36368937844406</c:v>
                </c:pt>
                <c:pt idx="950">
                  <c:v>417.7262356111936</c:v>
                </c:pt>
                <c:pt idx="951">
                  <c:v>276.10397542908453</c:v>
                </c:pt>
                <c:pt idx="952">
                  <c:v>161.10529260578005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201.76428390417672</c:v>
                </c:pt>
                <c:pt idx="962">
                  <c:v>333.36773116736634</c:v>
                </c:pt>
                <c:pt idx="963">
                  <c:v>491.99327090545455</c:v>
                </c:pt>
                <c:pt idx="964">
                  <c:v>665.6160375554723</c:v>
                </c:pt>
                <c:pt idx="965">
                  <c:v>838.70848017083199</c:v>
                </c:pt>
                <c:pt idx="966">
                  <c:v>994.27318644715047</c:v>
                </c:pt>
                <c:pt idx="967">
                  <c:v>1116.1232455580887</c:v>
                </c:pt>
                <c:pt idx="968">
                  <c:v>1191.0888439930518</c:v>
                </c:pt>
                <c:pt idx="969">
                  <c:v>1210.8364093318412</c:v>
                </c:pt>
                <c:pt idx="970">
                  <c:v>1173.0390509013555</c:v>
                </c:pt>
                <c:pt idx="971">
                  <c:v>1081.7271697656004</c:v>
                </c:pt>
                <c:pt idx="972">
                  <c:v>946.76336252753708</c:v>
                </c:pt>
                <c:pt idx="973">
                  <c:v>782.50987559634927</c:v>
                </c:pt>
                <c:pt idx="974">
                  <c:v>605.8722333535834</c:v>
                </c:pt>
                <c:pt idx="975">
                  <c:v>433.99273034345225</c:v>
                </c:pt>
                <c:pt idx="976">
                  <c:v>281.91918986943</c:v>
                </c:pt>
                <c:pt idx="977">
                  <c:v>160.58006679239543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243.42910556141376</c:v>
                </c:pt>
                <c:pt idx="987">
                  <c:v>394.08875947122715</c:v>
                </c:pt>
                <c:pt idx="988">
                  <c:v>572.79176736614136</c:v>
                </c:pt>
                <c:pt idx="989">
                  <c:v>765.52452938632985</c:v>
                </c:pt>
                <c:pt idx="990">
                  <c:v>954.73230884795441</c:v>
                </c:pt>
                <c:pt idx="991">
                  <c:v>1121.6284097395539</c:v>
                </c:pt>
                <c:pt idx="992">
                  <c:v>1248.7220191721378</c:v>
                </c:pt>
                <c:pt idx="993">
                  <c:v>1322.2079740684424</c:v>
                </c:pt>
                <c:pt idx="994">
                  <c:v>1333.8781626577202</c:v>
                </c:pt>
                <c:pt idx="995">
                  <c:v>1282.2794165578705</c:v>
                </c:pt>
                <c:pt idx="996">
                  <c:v>1172.947682451048</c:v>
                </c:pt>
                <c:pt idx="997">
                  <c:v>1017.6783241171954</c:v>
                </c:pt>
                <c:pt idx="998">
                  <c:v>832.92923005919397</c:v>
                </c:pt>
                <c:pt idx="999">
                  <c:v>637.57751002057739</c:v>
                </c:pt>
                <c:pt idx="1000">
                  <c:v>450.34413593591751</c:v>
                </c:pt>
                <c:pt idx="1001">
                  <c:v>287.25031782171629</c:v>
                </c:pt>
                <c:pt idx="1002">
                  <c:v>159.46729584707481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160.17704377915894</c:v>
                </c:pt>
                <c:pt idx="1011">
                  <c:v>292.78448069250396</c:v>
                </c:pt>
                <c:pt idx="1012">
                  <c:v>464.87063235778197</c:v>
                </c:pt>
                <c:pt idx="1013">
                  <c:v>665.7892746175869</c:v>
                </c:pt>
                <c:pt idx="1014">
                  <c:v>879.29293533867724</c:v>
                </c:pt>
                <c:pt idx="1015">
                  <c:v>1085.601467455665</c:v>
                </c:pt>
                <c:pt idx="1016">
                  <c:v>1264.0158563395287</c:v>
                </c:pt>
                <c:pt idx="1017">
                  <c:v>1395.7114042926707</c:v>
                </c:pt>
                <c:pt idx="1018">
                  <c:v>1466.3154752250259</c:v>
                </c:pt>
                <c:pt idx="1019">
                  <c:v>1467.9021415897334</c:v>
                </c:pt>
                <c:pt idx="1020">
                  <c:v>1400.1159300855797</c:v>
                </c:pt>
                <c:pt idx="1021">
                  <c:v>1270.2584346719275</c:v>
                </c:pt>
                <c:pt idx="1022">
                  <c:v>1092.3178304107955</c:v>
                </c:pt>
                <c:pt idx="1023">
                  <c:v>885.07159150645043</c:v>
                </c:pt>
                <c:pt idx="1024">
                  <c:v>669.52556624423539</c:v>
                </c:pt>
                <c:pt idx="1025">
                  <c:v>466.04888238572329</c:v>
                </c:pt>
                <c:pt idx="1026">
                  <c:v>291.60990668187475</c:v>
                </c:pt>
                <c:pt idx="1027">
                  <c:v>157.50673145452208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196.92455612143115</c:v>
                </c:pt>
                <c:pt idx="1036">
                  <c:v>350.6589422640705</c:v>
                </c:pt>
                <c:pt idx="1037">
                  <c:v>546.53113174670625</c:v>
                </c:pt>
                <c:pt idx="1038">
                  <c:v>771.68287885296354</c:v>
                </c:pt>
                <c:pt idx="1039">
                  <c:v>1007.3905482093829</c:v>
                </c:pt>
                <c:pt idx="1040">
                  <c:v>1231.4688445595489</c:v>
                </c:pt>
                <c:pt idx="1041">
                  <c:v>1421.2151957623644</c:v>
                </c:pt>
                <c:pt idx="1042">
                  <c:v>1556.4818294132165</c:v>
                </c:pt>
                <c:pt idx="1043">
                  <c:v>1622.4406240925769</c:v>
                </c:pt>
                <c:pt idx="1044">
                  <c:v>1611.6457669282265</c:v>
                </c:pt>
                <c:pt idx="1045">
                  <c:v>1525.0958979225368</c:v>
                </c:pt>
                <c:pt idx="1046">
                  <c:v>1372.1374151209575</c:v>
                </c:pt>
                <c:pt idx="1047">
                  <c:v>1169.2143023408003</c:v>
                </c:pt>
                <c:pt idx="1048">
                  <c:v>937.63403243454775</c:v>
                </c:pt>
                <c:pt idx="1049">
                  <c:v>700.6603495412952</c:v>
                </c:pt>
                <c:pt idx="1050">
                  <c:v>480.34169288892105</c:v>
                </c:pt>
                <c:pt idx="1051">
                  <c:v>294.52436766037664</c:v>
                </c:pt>
                <c:pt idx="1052">
                  <c:v>154.47609029057878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240.47274421583401</c:v>
                </c:pt>
                <c:pt idx="1061">
                  <c:v>417.77945375988656</c:v>
                </c:pt>
                <c:pt idx="1062">
                  <c:v>639.69651426295081</c:v>
                </c:pt>
                <c:pt idx="1063">
                  <c:v>890.87935963240932</c:v>
                </c:pt>
                <c:pt idx="1064">
                  <c:v>1149.8995118474481</c:v>
                </c:pt>
                <c:pt idx="1065">
                  <c:v>1392.0164783899099</c:v>
                </c:pt>
                <c:pt idx="1066">
                  <c:v>1592.4747434090334</c:v>
                </c:pt>
                <c:pt idx="1067">
                  <c:v>1729.8625349768561</c:v>
                </c:pt>
                <c:pt idx="1068">
                  <c:v>1789.0561487145744</c:v>
                </c:pt>
                <c:pt idx="1069">
                  <c:v>1763.3285909125073</c:v>
                </c:pt>
                <c:pt idx="1070">
                  <c:v>1655.3168453302112</c:v>
                </c:pt>
                <c:pt idx="1071">
                  <c:v>1476.7021318124384</c:v>
                </c:pt>
                <c:pt idx="1072">
                  <c:v>1246.6395922394411</c:v>
                </c:pt>
                <c:pt idx="1073">
                  <c:v>989.15207485549467</c:v>
                </c:pt>
                <c:pt idx="1074">
                  <c:v>729.85160696873959</c:v>
                </c:pt>
                <c:pt idx="1075">
                  <c:v>492.45025860765202</c:v>
                </c:pt>
                <c:pt idx="1076">
                  <c:v>295.55501237893424</c:v>
                </c:pt>
                <c:pt idx="1077">
                  <c:v>150.20378091367871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144.60545318379025</c:v>
                </c:pt>
                <c:pt idx="1085">
                  <c:v>291.45974378128682</c:v>
                </c:pt>
                <c:pt idx="1086">
                  <c:v>494.70894811074771</c:v>
                </c:pt>
                <c:pt idx="1087">
                  <c:v>744.72487645980254</c:v>
                </c:pt>
                <c:pt idx="1088">
                  <c:v>1023.4092929518171</c:v>
                </c:pt>
                <c:pt idx="1089">
                  <c:v>1306.4260817455638</c:v>
                </c:pt>
                <c:pt idx="1090">
                  <c:v>1566.3710724443515</c:v>
                </c:pt>
                <c:pt idx="1091">
                  <c:v>1776.4380650782261</c:v>
                </c:pt>
                <c:pt idx="1092">
                  <c:v>1914.0649222124555</c:v>
                </c:pt>
                <c:pt idx="1093">
                  <c:v>1964.0420448850573</c:v>
                </c:pt>
                <c:pt idx="1094">
                  <c:v>1920.6378909797602</c:v>
                </c:pt>
                <c:pt idx="1095">
                  <c:v>1788.4326477835759</c:v>
                </c:pt>
                <c:pt idx="1096">
                  <c:v>1581.7327208127008</c:v>
                </c:pt>
                <c:pt idx="1097">
                  <c:v>1322.6397509660237</c:v>
                </c:pt>
                <c:pt idx="1098">
                  <c:v>1038.0398501380732</c:v>
                </c:pt>
                <c:pt idx="1099">
                  <c:v>755.93416715286219</c:v>
                </c:pt>
                <c:pt idx="1100">
                  <c:v>501.62829950405859</c:v>
                </c:pt>
                <c:pt idx="1101">
                  <c:v>294.32125938404715</c:v>
                </c:pt>
                <c:pt idx="1102">
                  <c:v>144.58085003954929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179.63389913706956</c:v>
                </c:pt>
                <c:pt idx="1110">
                  <c:v>350.39679299188856</c:v>
                </c:pt>
                <c:pt idx="1111">
                  <c:v>581.77945624171821</c:v>
                </c:pt>
                <c:pt idx="1112">
                  <c:v>861.62907673425127</c:v>
                </c:pt>
                <c:pt idx="1113">
                  <c:v>1168.8460950272438</c:v>
                </c:pt>
                <c:pt idx="1114">
                  <c:v>1476.0230944095774</c:v>
                </c:pt>
                <c:pt idx="1115">
                  <c:v>1753.0371787371482</c:v>
                </c:pt>
                <c:pt idx="1116">
                  <c:v>1971.0941428584777</c:v>
                </c:pt>
                <c:pt idx="1117">
                  <c:v>2000</c:v>
                </c:pt>
                <c:pt idx="1118">
                  <c:v>2000</c:v>
                </c:pt>
                <c:pt idx="1119">
                  <c:v>2000</c:v>
                </c:pt>
                <c:pt idx="1120">
                  <c:v>1921.6896247775155</c:v>
                </c:pt>
                <c:pt idx="1121">
                  <c:v>1684.7214232737374</c:v>
                </c:pt>
                <c:pt idx="1122">
                  <c:v>1395.0910749088539</c:v>
                </c:pt>
                <c:pt idx="1123">
                  <c:v>1082.6456295118794</c:v>
                </c:pt>
                <c:pt idx="1124">
                  <c:v>777.75662128920692</c:v>
                </c:pt>
                <c:pt idx="1125">
                  <c:v>507.19272207191398</c:v>
                </c:pt>
                <c:pt idx="1126">
                  <c:v>290.52390380845821</c:v>
                </c:pt>
                <c:pt idx="1127">
                  <c:v>137.57060445155253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220.72793480277304</c:v>
                </c:pt>
                <c:pt idx="1135">
                  <c:v>417.61203052874458</c:v>
                </c:pt>
                <c:pt idx="1136">
                  <c:v>679.02506236726504</c:v>
                </c:pt>
                <c:pt idx="1137">
                  <c:v>990.00502408655473</c:v>
                </c:pt>
                <c:pt idx="1138">
                  <c:v>1326.2371114254206</c:v>
                </c:pt>
                <c:pt idx="1139">
                  <c:v>1657.1315794160002</c:v>
                </c:pt>
                <c:pt idx="1140">
                  <c:v>1949.8562180859169</c:v>
                </c:pt>
                <c:pt idx="1141">
                  <c:v>2000</c:v>
                </c:pt>
                <c:pt idx="1142">
                  <c:v>2000</c:v>
                </c:pt>
                <c:pt idx="1143">
                  <c:v>2000</c:v>
                </c:pt>
                <c:pt idx="1144">
                  <c:v>2000</c:v>
                </c:pt>
                <c:pt idx="1145">
                  <c:v>2000</c:v>
                </c:pt>
                <c:pt idx="1146">
                  <c:v>1782.9481486404759</c:v>
                </c:pt>
                <c:pt idx="1147">
                  <c:v>1461.7757150327964</c:v>
                </c:pt>
                <c:pt idx="1148">
                  <c:v>1121.3200584662538</c:v>
                </c:pt>
                <c:pt idx="1149">
                  <c:v>794.23634510504314</c:v>
                </c:pt>
                <c:pt idx="1150">
                  <c:v>508.56196772542415</c:v>
                </c:pt>
                <c:pt idx="1151">
                  <c:v>283.96614165720592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268.22469027961097</c:v>
                </c:pt>
                <c:pt idx="1160">
                  <c:v>493.19379799831921</c:v>
                </c:pt>
                <c:pt idx="1161">
                  <c:v>786.11982433376363</c:v>
                </c:pt>
                <c:pt idx="1162">
                  <c:v>1128.971809810495</c:v>
                </c:pt>
                <c:pt idx="1163">
                  <c:v>1494.0541234695652</c:v>
                </c:pt>
                <c:pt idx="1164">
                  <c:v>1847.5491913165054</c:v>
                </c:pt>
                <c:pt idx="1165">
                  <c:v>2000</c:v>
                </c:pt>
                <c:pt idx="1166">
                  <c:v>2000</c:v>
                </c:pt>
                <c:pt idx="1167">
                  <c:v>2000</c:v>
                </c:pt>
                <c:pt idx="1168">
                  <c:v>2000</c:v>
                </c:pt>
                <c:pt idx="1169">
                  <c:v>2000</c:v>
                </c:pt>
                <c:pt idx="1170">
                  <c:v>2000</c:v>
                </c:pt>
                <c:pt idx="1171">
                  <c:v>1873.5795648331614</c:v>
                </c:pt>
                <c:pt idx="1172">
                  <c:v>1520.473234599039</c:v>
                </c:pt>
                <c:pt idx="1173">
                  <c:v>1152.4930241394413</c:v>
                </c:pt>
                <c:pt idx="1174">
                  <c:v>804.41693186797033</c:v>
                </c:pt>
                <c:pt idx="1175">
                  <c:v>505.29227437541857</c:v>
                </c:pt>
                <c:pt idx="1176">
                  <c:v>274.57007317469123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147.26371904597539</c:v>
                </c:pt>
                <c:pt idx="1184">
                  <c:v>322.28432626687652</c:v>
                </c:pt>
                <c:pt idx="1185">
                  <c:v>576.93779270147286</c:v>
                </c:pt>
                <c:pt idx="1186">
                  <c:v>902.32634868534808</c:v>
                </c:pt>
                <c:pt idx="1187">
                  <c:v>1277.1303005510733</c:v>
                </c:pt>
                <c:pt idx="1188">
                  <c:v>1670.1702364201967</c:v>
                </c:pt>
                <c:pt idx="1189">
                  <c:v>2000</c:v>
                </c:pt>
                <c:pt idx="1190">
                  <c:v>2000</c:v>
                </c:pt>
                <c:pt idx="1191">
                  <c:v>2000</c:v>
                </c:pt>
                <c:pt idx="1192">
                  <c:v>2000</c:v>
                </c:pt>
                <c:pt idx="1193">
                  <c:v>2000</c:v>
                </c:pt>
                <c:pt idx="1194">
                  <c:v>2000</c:v>
                </c:pt>
                <c:pt idx="1195">
                  <c:v>2000</c:v>
                </c:pt>
                <c:pt idx="1196">
                  <c:v>1953.7868816548</c:v>
                </c:pt>
                <c:pt idx="1197">
                  <c:v>1569.0627683153339</c:v>
                </c:pt>
                <c:pt idx="1198">
                  <c:v>1174.7539521086771</c:v>
                </c:pt>
                <c:pt idx="1199">
                  <c:v>807.52355670280656</c:v>
                </c:pt>
                <c:pt idx="1200">
                  <c:v>497.10851546858015</c:v>
                </c:pt>
                <c:pt idx="1201">
                  <c:v>262.38669542150751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181.90621666481698</c:v>
                </c:pt>
                <c:pt idx="1209">
                  <c:v>382.84565608474003</c:v>
                </c:pt>
                <c:pt idx="1210">
                  <c:v>668.30290038689418</c:v>
                </c:pt>
                <c:pt idx="1211">
                  <c:v>1026.4607902842758</c:v>
                </c:pt>
                <c:pt idx="1212">
                  <c:v>1432.5463303902513</c:v>
                </c:pt>
                <c:pt idx="1213">
                  <c:v>1851.8689740391239</c:v>
                </c:pt>
                <c:pt idx="1214">
                  <c:v>2000</c:v>
                </c:pt>
                <c:pt idx="1215">
                  <c:v>2000</c:v>
                </c:pt>
                <c:pt idx="1216">
                  <c:v>2000</c:v>
                </c:pt>
                <c:pt idx="1217">
                  <c:v>2000</c:v>
                </c:pt>
                <c:pt idx="1218">
                  <c:v>2000</c:v>
                </c:pt>
                <c:pt idx="1219">
                  <c:v>2000</c:v>
                </c:pt>
                <c:pt idx="1220">
                  <c:v>2000</c:v>
                </c:pt>
                <c:pt idx="1221">
                  <c:v>2000</c:v>
                </c:pt>
                <c:pt idx="1222">
                  <c:v>1605.6290670618955</c:v>
                </c:pt>
                <c:pt idx="1223">
                  <c:v>1186.9296163830256</c:v>
                </c:pt>
                <c:pt idx="1224">
                  <c:v>803.01165307519875</c:v>
                </c:pt>
                <c:pt idx="1225">
                  <c:v>483.92656671725587</c:v>
                </c:pt>
                <c:pt idx="1226">
                  <c:v>247.59791759672666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221.46957494816505</c:v>
                </c:pt>
                <c:pt idx="1234">
                  <c:v>449.58797540958085</c:v>
                </c:pt>
                <c:pt idx="1235">
                  <c:v>766.38061625654007</c:v>
                </c:pt>
                <c:pt idx="1236">
                  <c:v>1156.8795718940987</c:v>
                </c:pt>
                <c:pt idx="1237">
                  <c:v>1592.7634853267914</c:v>
                </c:pt>
                <c:pt idx="1238">
                  <c:v>2000</c:v>
                </c:pt>
                <c:pt idx="1239">
                  <c:v>2000</c:v>
                </c:pt>
                <c:pt idx="1240">
                  <c:v>2000</c:v>
                </c:pt>
                <c:pt idx="1241">
                  <c:v>2000</c:v>
                </c:pt>
                <c:pt idx="1242">
                  <c:v>2000</c:v>
                </c:pt>
                <c:pt idx="1243">
                  <c:v>2000</c:v>
                </c:pt>
                <c:pt idx="1244">
                  <c:v>2000</c:v>
                </c:pt>
                <c:pt idx="1245">
                  <c:v>2000</c:v>
                </c:pt>
                <c:pt idx="1246">
                  <c:v>2000</c:v>
                </c:pt>
                <c:pt idx="1247">
                  <c:v>1628.564883256475</c:v>
                </c:pt>
                <c:pt idx="1248">
                  <c:v>1188.153361301376</c:v>
                </c:pt>
                <c:pt idx="1249">
                  <c:v>790.60459622876454</c:v>
                </c:pt>
                <c:pt idx="1250">
                  <c:v>465.86476997846808</c:v>
                </c:pt>
                <c:pt idx="1251">
                  <c:v>230.50984618278667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265.84524545840065</c:v>
                </c:pt>
                <c:pt idx="1259">
                  <c:v>521.9031874894938</c:v>
                </c:pt>
                <c:pt idx="1260">
                  <c:v>869.8825639617753</c:v>
                </c:pt>
                <c:pt idx="1261">
                  <c:v>1291.4920605974471</c:v>
                </c:pt>
                <c:pt idx="1262">
                  <c:v>1754.8486968314369</c:v>
                </c:pt>
                <c:pt idx="1263">
                  <c:v>2000</c:v>
                </c:pt>
                <c:pt idx="1264">
                  <c:v>2000</c:v>
                </c:pt>
                <c:pt idx="1265">
                  <c:v>2000</c:v>
                </c:pt>
                <c:pt idx="1266">
                  <c:v>2000</c:v>
                </c:pt>
                <c:pt idx="1267">
                  <c:v>2000</c:v>
                </c:pt>
                <c:pt idx="1268">
                  <c:v>2000</c:v>
                </c:pt>
                <c:pt idx="1269">
                  <c:v>2000</c:v>
                </c:pt>
                <c:pt idx="1270">
                  <c:v>2000</c:v>
                </c:pt>
                <c:pt idx="1271">
                  <c:v>2000</c:v>
                </c:pt>
                <c:pt idx="1272">
                  <c:v>1636.6619839749028</c:v>
                </c:pt>
                <c:pt idx="1273">
                  <c:v>1177.9200270238446</c:v>
                </c:pt>
                <c:pt idx="1274">
                  <c:v>770.31684545045835</c:v>
                </c:pt>
                <c:pt idx="1275">
                  <c:v>443.2429627949748</c:v>
                </c:pt>
                <c:pt idx="1276">
                  <c:v>211.53741561914472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314.71349708197391</c:v>
                </c:pt>
                <c:pt idx="1284">
                  <c:v>598.88204000411099</c:v>
                </c:pt>
                <c:pt idx="1285">
                  <c:v>977.14972150065671</c:v>
                </c:pt>
                <c:pt idx="1286">
                  <c:v>1427.8018298723487</c:v>
                </c:pt>
                <c:pt idx="1287">
                  <c:v>1915.4715590045566</c:v>
                </c:pt>
                <c:pt idx="1288">
                  <c:v>2000</c:v>
                </c:pt>
                <c:pt idx="1289">
                  <c:v>2000</c:v>
                </c:pt>
                <c:pt idx="1290">
                  <c:v>2000</c:v>
                </c:pt>
                <c:pt idx="1291">
                  <c:v>2000</c:v>
                </c:pt>
                <c:pt idx="1292">
                  <c:v>2000</c:v>
                </c:pt>
                <c:pt idx="1293">
                  <c:v>2000</c:v>
                </c:pt>
                <c:pt idx="1294">
                  <c:v>2000</c:v>
                </c:pt>
                <c:pt idx="1295">
                  <c:v>2000</c:v>
                </c:pt>
                <c:pt idx="1296">
                  <c:v>2000</c:v>
                </c:pt>
                <c:pt idx="1297">
                  <c:v>1629.1836238327185</c:v>
                </c:pt>
                <c:pt idx="1298">
                  <c:v>1156.121826573974</c:v>
                </c:pt>
                <c:pt idx="1299">
                  <c:v>742.46013355777939</c:v>
                </c:pt>
                <c:pt idx="1300">
                  <c:v>416.56863074079394</c:v>
                </c:pt>
                <c:pt idx="1301">
                  <c:v>191.18129085388145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159.43828485014674</c:v>
                </c:pt>
                <c:pt idx="1308">
                  <c:v>367.52732609104226</c:v>
                </c:pt>
                <c:pt idx="1309">
                  <c:v>679.31759449033257</c:v>
                </c:pt>
                <c:pt idx="1310">
                  <c:v>1086.1855906618034</c:v>
                </c:pt>
                <c:pt idx="1311">
                  <c:v>1562.9770803849417</c:v>
                </c:pt>
                <c:pt idx="1312">
                  <c:v>2000</c:v>
                </c:pt>
                <c:pt idx="1313">
                  <c:v>2000</c:v>
                </c:pt>
                <c:pt idx="1314">
                  <c:v>2000</c:v>
                </c:pt>
                <c:pt idx="1315">
                  <c:v>2000</c:v>
                </c:pt>
                <c:pt idx="1316">
                  <c:v>2000</c:v>
                </c:pt>
                <c:pt idx="1317">
                  <c:v>2000</c:v>
                </c:pt>
                <c:pt idx="1318">
                  <c:v>2000</c:v>
                </c:pt>
                <c:pt idx="1319">
                  <c:v>2000</c:v>
                </c:pt>
                <c:pt idx="1320">
                  <c:v>2000</c:v>
                </c:pt>
                <c:pt idx="1321">
                  <c:v>2000</c:v>
                </c:pt>
                <c:pt idx="1322">
                  <c:v>1605.9125406298454</c:v>
                </c:pt>
                <c:pt idx="1323">
                  <c:v>1123.0618617801563</c:v>
                </c:pt>
                <c:pt idx="1324">
                  <c:v>707.63169737892667</c:v>
                </c:pt>
                <c:pt idx="1325">
                  <c:v>386.51090181291181</c:v>
                </c:pt>
                <c:pt idx="1326">
                  <c:v>169.99874194413619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191.88727633747612</c:v>
                </c:pt>
                <c:pt idx="1333">
                  <c:v>423.50920989141679</c:v>
                </c:pt>
                <c:pt idx="1334">
                  <c:v>761.72795185004816</c:v>
                </c:pt>
                <c:pt idx="1335">
                  <c:v>1194.71379228347</c:v>
                </c:pt>
                <c:pt idx="1336">
                  <c:v>1693.948452618866</c:v>
                </c:pt>
                <c:pt idx="1337">
                  <c:v>2000</c:v>
                </c:pt>
                <c:pt idx="1338">
                  <c:v>2000</c:v>
                </c:pt>
                <c:pt idx="1339">
                  <c:v>2000</c:v>
                </c:pt>
                <c:pt idx="1340">
                  <c:v>2000</c:v>
                </c:pt>
                <c:pt idx="1341">
                  <c:v>2000</c:v>
                </c:pt>
                <c:pt idx="1342">
                  <c:v>2000</c:v>
                </c:pt>
                <c:pt idx="1343">
                  <c:v>2000</c:v>
                </c:pt>
                <c:pt idx="1344">
                  <c:v>2000</c:v>
                </c:pt>
                <c:pt idx="1345">
                  <c:v>2000</c:v>
                </c:pt>
                <c:pt idx="1346">
                  <c:v>2000</c:v>
                </c:pt>
                <c:pt idx="1347">
                  <c:v>1567.1703499211085</c:v>
                </c:pt>
                <c:pt idx="1348">
                  <c:v>1079.4437508943843</c:v>
                </c:pt>
                <c:pt idx="1349">
                  <c:v>666.68507294069479</c:v>
                </c:pt>
                <c:pt idx="1350">
                  <c:v>353.86421040958311</c:v>
                </c:pt>
                <c:pt idx="1351">
                  <c:v>148.57079652895462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227.12823701527563</c:v>
                </c:pt>
                <c:pt idx="1358">
                  <c:v>481.66264400736441</c:v>
                </c:pt>
                <c:pt idx="1359">
                  <c:v>844.39882961490366</c:v>
                </c:pt>
                <c:pt idx="1360">
                  <c:v>1300.2585759740616</c:v>
                </c:pt>
                <c:pt idx="1361">
                  <c:v>1817.5300518943443</c:v>
                </c:pt>
                <c:pt idx="1362">
                  <c:v>2000</c:v>
                </c:pt>
                <c:pt idx="1363">
                  <c:v>2000</c:v>
                </c:pt>
                <c:pt idx="1364">
                  <c:v>2000</c:v>
                </c:pt>
                <c:pt idx="1365">
                  <c:v>2000</c:v>
                </c:pt>
                <c:pt idx="1366">
                  <c:v>2000</c:v>
                </c:pt>
                <c:pt idx="1367">
                  <c:v>2000</c:v>
                </c:pt>
                <c:pt idx="1368">
                  <c:v>2000</c:v>
                </c:pt>
                <c:pt idx="1369">
                  <c:v>2000</c:v>
                </c:pt>
                <c:pt idx="1370">
                  <c:v>2000</c:v>
                </c:pt>
                <c:pt idx="1371">
                  <c:v>2000</c:v>
                </c:pt>
                <c:pt idx="1372">
                  <c:v>1513.8064398782092</c:v>
                </c:pt>
                <c:pt idx="1373">
                  <c:v>1026.3377940326397</c:v>
                </c:pt>
                <c:pt idx="1374">
                  <c:v>620.68547314449279</c:v>
                </c:pt>
                <c:pt idx="1375">
                  <c:v>319.5043907295393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264.58702597698726</c:v>
                </c:pt>
                <c:pt idx="1383">
                  <c:v>540.79930170016189</c:v>
                </c:pt>
                <c:pt idx="1384">
                  <c:v>925.44494649109993</c:v>
                </c:pt>
                <c:pt idx="1385">
                  <c:v>1400.2446840737334</c:v>
                </c:pt>
                <c:pt idx="1386">
                  <c:v>1930.5572595861231</c:v>
                </c:pt>
                <c:pt idx="1387">
                  <c:v>2000</c:v>
                </c:pt>
                <c:pt idx="1388">
                  <c:v>2000</c:v>
                </c:pt>
                <c:pt idx="1389">
                  <c:v>2000</c:v>
                </c:pt>
                <c:pt idx="1390">
                  <c:v>2000</c:v>
                </c:pt>
                <c:pt idx="1391">
                  <c:v>2000</c:v>
                </c:pt>
                <c:pt idx="1392">
                  <c:v>2000</c:v>
                </c:pt>
                <c:pt idx="1393">
                  <c:v>2000</c:v>
                </c:pt>
                <c:pt idx="1394">
                  <c:v>2000</c:v>
                </c:pt>
                <c:pt idx="1395">
                  <c:v>2000</c:v>
                </c:pt>
                <c:pt idx="1396">
                  <c:v>1980.8501465718018</c:v>
                </c:pt>
                <c:pt idx="1397">
                  <c:v>1447.1568879862798</c:v>
                </c:pt>
                <c:pt idx="1398">
                  <c:v>965.12602581667682</c:v>
                </c:pt>
                <c:pt idx="1399">
                  <c:v>570.85306704203185</c:v>
                </c:pt>
                <c:pt idx="1400">
                  <c:v>284.34061417148513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303.53400386018569</c:v>
                </c:pt>
                <c:pt idx="1408">
                  <c:v>599.58135565681062</c:v>
                </c:pt>
                <c:pt idx="1409">
                  <c:v>1002.8874713512344</c:v>
                </c:pt>
                <c:pt idx="1410">
                  <c:v>1492.1111120119572</c:v>
                </c:pt>
                <c:pt idx="1411">
                  <c:v>2000</c:v>
                </c:pt>
                <c:pt idx="1412">
                  <c:v>2000</c:v>
                </c:pt>
                <c:pt idx="1413">
                  <c:v>2000</c:v>
                </c:pt>
                <c:pt idx="1414">
                  <c:v>2000</c:v>
                </c:pt>
                <c:pt idx="1415">
                  <c:v>2000</c:v>
                </c:pt>
                <c:pt idx="1416">
                  <c:v>2000</c:v>
                </c:pt>
                <c:pt idx="1417">
                  <c:v>2000</c:v>
                </c:pt>
                <c:pt idx="1418">
                  <c:v>2000</c:v>
                </c:pt>
                <c:pt idx="1419">
                  <c:v>2000</c:v>
                </c:pt>
                <c:pt idx="1420">
                  <c:v>2000</c:v>
                </c:pt>
                <c:pt idx="1421">
                  <c:v>1899.3524111944134</c:v>
                </c:pt>
                <c:pt idx="1422">
                  <c:v>1368.9762973891109</c:v>
                </c:pt>
                <c:pt idx="1423">
                  <c:v>897.4302032430362</c:v>
                </c:pt>
                <c:pt idx="1424">
                  <c:v>518.49845421302155</c:v>
                </c:pt>
                <c:pt idx="1425">
                  <c:v>249.26689428642268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140.43666977868997</c:v>
                </c:pt>
                <c:pt idx="1432">
                  <c:v>343.1088651188175</c:v>
                </c:pt>
                <c:pt idx="1433">
                  <c:v>656.57712537810824</c:v>
                </c:pt>
                <c:pt idx="1434">
                  <c:v>1074.743211448254</c:v>
                </c:pt>
                <c:pt idx="1435">
                  <c:v>1573.431766775959</c:v>
                </c:pt>
                <c:pt idx="1436">
                  <c:v>2000</c:v>
                </c:pt>
                <c:pt idx="1437">
                  <c:v>2000</c:v>
                </c:pt>
                <c:pt idx="1438">
                  <c:v>2000</c:v>
                </c:pt>
                <c:pt idx="1439">
                  <c:v>2000</c:v>
                </c:pt>
                <c:pt idx="1440">
                  <c:v>2000</c:v>
                </c:pt>
                <c:pt idx="1441">
                  <c:v>2000</c:v>
                </c:pt>
                <c:pt idx="1442">
                  <c:v>2000</c:v>
                </c:pt>
                <c:pt idx="1443">
                  <c:v>2000</c:v>
                </c:pt>
                <c:pt idx="1444">
                  <c:v>2000</c:v>
                </c:pt>
                <c:pt idx="1445">
                  <c:v>2000</c:v>
                </c:pt>
                <c:pt idx="1446">
                  <c:v>1802.8300249816991</c:v>
                </c:pt>
                <c:pt idx="1447">
                  <c:v>1281.3475499134001</c:v>
                </c:pt>
                <c:pt idx="1448">
                  <c:v>825.02808282978049</c:v>
                </c:pt>
                <c:pt idx="1449">
                  <c:v>464.95517963936749</c:v>
                </c:pt>
                <c:pt idx="1450">
                  <c:v>215.1168192742694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164.30871059227917</c:v>
                </c:pt>
                <c:pt idx="1457">
                  <c:v>382.35647075330138</c:v>
                </c:pt>
                <c:pt idx="1458">
                  <c:v>710.32690549984932</c:v>
                </c:pt>
                <c:pt idx="1459">
                  <c:v>1139.1199226156382</c:v>
                </c:pt>
                <c:pt idx="1460">
                  <c:v>1642.0350228965872</c:v>
                </c:pt>
                <c:pt idx="1461">
                  <c:v>2000</c:v>
                </c:pt>
                <c:pt idx="1462">
                  <c:v>2000</c:v>
                </c:pt>
                <c:pt idx="1463">
                  <c:v>2000</c:v>
                </c:pt>
                <c:pt idx="1464">
                  <c:v>2000</c:v>
                </c:pt>
                <c:pt idx="1465">
                  <c:v>2000</c:v>
                </c:pt>
                <c:pt idx="1466">
                  <c:v>2000</c:v>
                </c:pt>
                <c:pt idx="1467">
                  <c:v>2000</c:v>
                </c:pt>
                <c:pt idx="1468">
                  <c:v>2000</c:v>
                </c:pt>
                <c:pt idx="1469">
                  <c:v>2000</c:v>
                </c:pt>
                <c:pt idx="1470">
                  <c:v>2000</c:v>
                </c:pt>
                <c:pt idx="1471">
                  <c:v>1693.8776019173263</c:v>
                </c:pt>
                <c:pt idx="1472">
                  <c:v>1186.5760941865678</c:v>
                </c:pt>
                <c:pt idx="1473">
                  <c:v>749.76413209288899</c:v>
                </c:pt>
                <c:pt idx="1474">
                  <c:v>411.5142176455056</c:v>
                </c:pt>
                <c:pt idx="1475">
                  <c:v>182.62475307919075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188.81016694775903</c:v>
                </c:pt>
                <c:pt idx="1482">
                  <c:v>420.2716711931447</c:v>
                </c:pt>
                <c:pt idx="1483">
                  <c:v>759.41473530313374</c:v>
                </c:pt>
                <c:pt idx="1484">
                  <c:v>1194.3112761427221</c:v>
                </c:pt>
                <c:pt idx="1485">
                  <c:v>1696.1138441790151</c:v>
                </c:pt>
                <c:pt idx="1486">
                  <c:v>2000</c:v>
                </c:pt>
                <c:pt idx="1487">
                  <c:v>2000</c:v>
                </c:pt>
                <c:pt idx="1488">
                  <c:v>2000</c:v>
                </c:pt>
                <c:pt idx="1489">
                  <c:v>2000</c:v>
                </c:pt>
                <c:pt idx="1490">
                  <c:v>2000</c:v>
                </c:pt>
                <c:pt idx="1491">
                  <c:v>2000</c:v>
                </c:pt>
                <c:pt idx="1492">
                  <c:v>2000</c:v>
                </c:pt>
                <c:pt idx="1493">
                  <c:v>2000</c:v>
                </c:pt>
                <c:pt idx="1494">
                  <c:v>2000</c:v>
                </c:pt>
                <c:pt idx="1495">
                  <c:v>2000</c:v>
                </c:pt>
                <c:pt idx="1496">
                  <c:v>1575.3709901369086</c:v>
                </c:pt>
                <c:pt idx="1497">
                  <c:v>1087.0763845635545</c:v>
                </c:pt>
                <c:pt idx="1498">
                  <c:v>673.461032797239</c:v>
                </c:pt>
                <c:pt idx="1499">
                  <c:v>359.36497530667589</c:v>
                </c:pt>
                <c:pt idx="1500">
                  <c:v>152.39602959820564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213.31755138937626</c:v>
                </c:pt>
                <c:pt idx="1507">
                  <c:v>455.8501703466531</c:v>
                </c:pt>
                <c:pt idx="1508">
                  <c:v>802.54111880094956</c:v>
                </c:pt>
                <c:pt idx="1509">
                  <c:v>1238.8847257448915</c:v>
                </c:pt>
                <c:pt idx="1510">
                  <c:v>1734.3185462537117</c:v>
                </c:pt>
                <c:pt idx="1511">
                  <c:v>2000</c:v>
                </c:pt>
                <c:pt idx="1512">
                  <c:v>2000</c:v>
                </c:pt>
                <c:pt idx="1513">
                  <c:v>2000</c:v>
                </c:pt>
                <c:pt idx="1514">
                  <c:v>2000</c:v>
                </c:pt>
                <c:pt idx="1515">
                  <c:v>2000</c:v>
                </c:pt>
                <c:pt idx="1516">
                  <c:v>2000</c:v>
                </c:pt>
                <c:pt idx="1517">
                  <c:v>2000</c:v>
                </c:pt>
                <c:pt idx="1518">
                  <c:v>2000</c:v>
                </c:pt>
                <c:pt idx="1519">
                  <c:v>2000</c:v>
                </c:pt>
                <c:pt idx="1520">
                  <c:v>1957.061421748574</c:v>
                </c:pt>
                <c:pt idx="1521">
                  <c:v>1450.3279674622104</c:v>
                </c:pt>
                <c:pt idx="1522">
                  <c:v>985.25838328309806</c:v>
                </c:pt>
                <c:pt idx="1523">
                  <c:v>597.83796797882871</c:v>
                </c:pt>
                <c:pt idx="1524">
                  <c:v>309.54658446751461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237.17548776778756</c:v>
                </c:pt>
                <c:pt idx="1532">
                  <c:v>488.14178898738038</c:v>
                </c:pt>
                <c:pt idx="1533">
                  <c:v>838.59139637232852</c:v>
                </c:pt>
                <c:pt idx="1534">
                  <c:v>1271.7558401391223</c:v>
                </c:pt>
                <c:pt idx="1535">
                  <c:v>1755.825409730048</c:v>
                </c:pt>
                <c:pt idx="1536">
                  <c:v>2000</c:v>
                </c:pt>
                <c:pt idx="1537">
                  <c:v>2000</c:v>
                </c:pt>
                <c:pt idx="1538">
                  <c:v>2000</c:v>
                </c:pt>
                <c:pt idx="1539">
                  <c:v>2000</c:v>
                </c:pt>
                <c:pt idx="1540">
                  <c:v>2000</c:v>
                </c:pt>
                <c:pt idx="1541">
                  <c:v>2000</c:v>
                </c:pt>
                <c:pt idx="1542">
                  <c:v>2000</c:v>
                </c:pt>
                <c:pt idx="1543">
                  <c:v>2000</c:v>
                </c:pt>
                <c:pt idx="1544">
                  <c:v>2000</c:v>
                </c:pt>
                <c:pt idx="1545">
                  <c:v>1806.8657371837514</c:v>
                </c:pt>
                <c:pt idx="1546">
                  <c:v>1321.7690776557138</c:v>
                </c:pt>
                <c:pt idx="1547">
                  <c:v>883.42163393222211</c:v>
                </c:pt>
                <c:pt idx="1548">
                  <c:v>524.44080414457846</c:v>
                </c:pt>
                <c:pt idx="1549">
                  <c:v>262.91216735831989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259.73323733041735</c:v>
                </c:pt>
                <c:pt idx="1557">
                  <c:v>516.30212691444763</c:v>
                </c:pt>
                <c:pt idx="1558">
                  <c:v>866.69465518032803</c:v>
                </c:pt>
                <c:pt idx="1559">
                  <c:v>1292.2435930738438</c:v>
                </c:pt>
                <c:pt idx="1560">
                  <c:v>1760.3761272434401</c:v>
                </c:pt>
                <c:pt idx="1561">
                  <c:v>2000</c:v>
                </c:pt>
                <c:pt idx="1562">
                  <c:v>2000</c:v>
                </c:pt>
                <c:pt idx="1563">
                  <c:v>2000</c:v>
                </c:pt>
                <c:pt idx="1564">
                  <c:v>2000</c:v>
                </c:pt>
                <c:pt idx="1565">
                  <c:v>2000</c:v>
                </c:pt>
                <c:pt idx="1566">
                  <c:v>2000</c:v>
                </c:pt>
                <c:pt idx="1567">
                  <c:v>2000</c:v>
                </c:pt>
                <c:pt idx="1568">
                  <c:v>2000</c:v>
                </c:pt>
                <c:pt idx="1569">
                  <c:v>2000</c:v>
                </c:pt>
                <c:pt idx="1570">
                  <c:v>1652.2489984791484</c:v>
                </c:pt>
                <c:pt idx="1571">
                  <c:v>1192.5876089090577</c:v>
                </c:pt>
                <c:pt idx="1572">
                  <c:v>783.66338167014555</c:v>
                </c:pt>
                <c:pt idx="1573">
                  <c:v>454.58799899545187</c:v>
                </c:pt>
                <c:pt idx="1574">
                  <c:v>220.10750200485921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280.38203000557621</c:v>
                </c:pt>
                <c:pt idx="1582">
                  <c:v>539.63865098818303</c:v>
                </c:pt>
                <c:pt idx="1583">
                  <c:v>886.26874435093384</c:v>
                </c:pt>
                <c:pt idx="1584">
                  <c:v>1300.1025570785437</c:v>
                </c:pt>
                <c:pt idx="1585">
                  <c:v>1748.2853197191596</c:v>
                </c:pt>
                <c:pt idx="1586">
                  <c:v>2000</c:v>
                </c:pt>
                <c:pt idx="1587">
                  <c:v>2000</c:v>
                </c:pt>
                <c:pt idx="1588">
                  <c:v>2000</c:v>
                </c:pt>
                <c:pt idx="1589">
                  <c:v>2000</c:v>
                </c:pt>
                <c:pt idx="1590">
                  <c:v>2000</c:v>
                </c:pt>
                <c:pt idx="1591">
                  <c:v>2000</c:v>
                </c:pt>
                <c:pt idx="1592">
                  <c:v>2000</c:v>
                </c:pt>
                <c:pt idx="1593">
                  <c:v>2000</c:v>
                </c:pt>
                <c:pt idx="1594">
                  <c:v>1945.0247340822043</c:v>
                </c:pt>
                <c:pt idx="1595">
                  <c:v>1496.6637057966573</c:v>
                </c:pt>
                <c:pt idx="1596">
                  <c:v>1065.4364670089526</c:v>
                </c:pt>
                <c:pt idx="1597">
                  <c:v>687.80568918641052</c:v>
                </c:pt>
                <c:pt idx="1598">
                  <c:v>389.3345343983122</c:v>
                </c:pt>
                <c:pt idx="1599">
                  <c:v>181.5642198703093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298.59020635639263</c:v>
                </c:pt>
                <c:pt idx="1607">
                  <c:v>557.64765852060998</c:v>
                </c:pt>
                <c:pt idx="1608">
                  <c:v>897.04807379667977</c:v>
                </c:pt>
                <c:pt idx="1609">
                  <c:v>1295.5297934169387</c:v>
                </c:pt>
                <c:pt idx="1610">
                  <c:v>1720.4158729595458</c:v>
                </c:pt>
                <c:pt idx="1611">
                  <c:v>2000</c:v>
                </c:pt>
                <c:pt idx="1612">
                  <c:v>2000</c:v>
                </c:pt>
                <c:pt idx="1613">
                  <c:v>2000</c:v>
                </c:pt>
                <c:pt idx="1614">
                  <c:v>2000</c:v>
                </c:pt>
                <c:pt idx="1615">
                  <c:v>2000</c:v>
                </c:pt>
                <c:pt idx="1616">
                  <c:v>2000</c:v>
                </c:pt>
                <c:pt idx="1617">
                  <c:v>2000</c:v>
                </c:pt>
                <c:pt idx="1618">
                  <c:v>2000</c:v>
                </c:pt>
                <c:pt idx="1619">
                  <c:v>1766.3067305227848</c:v>
                </c:pt>
                <c:pt idx="1620">
                  <c:v>1343.2738579703544</c:v>
                </c:pt>
                <c:pt idx="1621">
                  <c:v>942.63787224840871</c:v>
                </c:pt>
                <c:pt idx="1622">
                  <c:v>597.34465495707218</c:v>
                </c:pt>
                <c:pt idx="1623">
                  <c:v>329.45456189992177</c:v>
                </c:pt>
                <c:pt idx="1624">
                  <c:v>147.50647330171543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139.79307616853026</c:v>
                </c:pt>
                <c:pt idx="1631">
                  <c:v>313.93335673185834</c:v>
                </c:pt>
                <c:pt idx="1632">
                  <c:v>570.0393446376313</c:v>
                </c:pt>
                <c:pt idx="1633">
                  <c:v>899.0923138284852</c:v>
                </c:pt>
                <c:pt idx="1634">
                  <c:v>1279.1462870141143</c:v>
                </c:pt>
                <c:pt idx="1635">
                  <c:v>1678.1243795874498</c:v>
                </c:pt>
                <c:pt idx="1636">
                  <c:v>2000</c:v>
                </c:pt>
                <c:pt idx="1637">
                  <c:v>2000</c:v>
                </c:pt>
                <c:pt idx="1638">
                  <c:v>2000</c:v>
                </c:pt>
                <c:pt idx="1639">
                  <c:v>2000</c:v>
                </c:pt>
                <c:pt idx="1640">
                  <c:v>2000</c:v>
                </c:pt>
                <c:pt idx="1641">
                  <c:v>2000</c:v>
                </c:pt>
                <c:pt idx="1642">
                  <c:v>2000</c:v>
                </c:pt>
                <c:pt idx="1643">
                  <c:v>1975.8525820474931</c:v>
                </c:pt>
                <c:pt idx="1644">
                  <c:v>1590.2162892172119</c:v>
                </c:pt>
                <c:pt idx="1645">
                  <c:v>1194.850574994251</c:v>
                </c:pt>
                <c:pt idx="1646">
                  <c:v>826.11962039438129</c:v>
                </c:pt>
                <c:pt idx="1647">
                  <c:v>513.42288092492879</c:v>
                </c:pt>
                <c:pt idx="1648">
                  <c:v>275.44191818251636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151.38483266619394</c:v>
                </c:pt>
                <c:pt idx="1656">
                  <c:v>326.11711819234114</c:v>
                </c:pt>
                <c:pt idx="1657">
                  <c:v>576.74925763472015</c:v>
                </c:pt>
                <c:pt idx="1658">
                  <c:v>892.77572915815279</c:v>
                </c:pt>
                <c:pt idx="1659">
                  <c:v>1251.9548350251223</c:v>
                </c:pt>
                <c:pt idx="1660">
                  <c:v>1623.1812749446526</c:v>
                </c:pt>
                <c:pt idx="1661">
                  <c:v>1970.6477815746944</c:v>
                </c:pt>
                <c:pt idx="1662">
                  <c:v>2000</c:v>
                </c:pt>
                <c:pt idx="1663">
                  <c:v>2000</c:v>
                </c:pt>
                <c:pt idx="1664">
                  <c:v>2000</c:v>
                </c:pt>
                <c:pt idx="1665">
                  <c:v>2000</c:v>
                </c:pt>
                <c:pt idx="1666">
                  <c:v>2000</c:v>
                </c:pt>
                <c:pt idx="1667">
                  <c:v>2000</c:v>
                </c:pt>
                <c:pt idx="1668">
                  <c:v>1782.8567078826463</c:v>
                </c:pt>
                <c:pt idx="1669">
                  <c:v>1419.8755536801386</c:v>
                </c:pt>
                <c:pt idx="1670">
                  <c:v>1053.6989095049223</c:v>
                </c:pt>
                <c:pt idx="1671">
                  <c:v>717.37932600854469</c:v>
                </c:pt>
                <c:pt idx="1672">
                  <c:v>436.82445661766297</c:v>
                </c:pt>
                <c:pt idx="1673">
                  <c:v>227.52636285656789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161.56929786915248</c:v>
                </c:pt>
                <c:pt idx="1681">
                  <c:v>334.99100363544494</c:v>
                </c:pt>
                <c:pt idx="1682">
                  <c:v>577.93564453204954</c:v>
                </c:pt>
                <c:pt idx="1683">
                  <c:v>878.75850748064022</c:v>
                </c:pt>
                <c:pt idx="1684">
                  <c:v>1215.2781540966164</c:v>
                </c:pt>
                <c:pt idx="1685">
                  <c:v>1557.6721058449057</c:v>
                </c:pt>
                <c:pt idx="1686">
                  <c:v>1872.483741981049</c:v>
                </c:pt>
                <c:pt idx="1687">
                  <c:v>2000</c:v>
                </c:pt>
                <c:pt idx="1688">
                  <c:v>2000</c:v>
                </c:pt>
                <c:pt idx="1689">
                  <c:v>2000</c:v>
                </c:pt>
                <c:pt idx="1690">
                  <c:v>2000</c:v>
                </c:pt>
                <c:pt idx="1691">
                  <c:v>2000</c:v>
                </c:pt>
                <c:pt idx="1692">
                  <c:v>1904.476667870327</c:v>
                </c:pt>
                <c:pt idx="1693">
                  <c:v>1596.5023837718936</c:v>
                </c:pt>
                <c:pt idx="1694">
                  <c:v>1257.8710867582968</c:v>
                </c:pt>
                <c:pt idx="1695">
                  <c:v>921.61726887635018</c:v>
                </c:pt>
                <c:pt idx="1696">
                  <c:v>617.47583941467826</c:v>
                </c:pt>
                <c:pt idx="1697">
                  <c:v>367.99009793868152</c:v>
                </c:pt>
                <c:pt idx="1698">
                  <c:v>185.70241668251956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170.16110084993034</c:v>
                </c:pt>
                <c:pt idx="1706">
                  <c:v>340.55250883993824</c:v>
                </c:pt>
                <c:pt idx="1707">
                  <c:v>573.96343751810139</c:v>
                </c:pt>
                <c:pt idx="1708">
                  <c:v>857.94291081363974</c:v>
                </c:pt>
                <c:pt idx="1709">
                  <c:v>1170.6824409336471</c:v>
                </c:pt>
                <c:pt idx="1710">
                  <c:v>1483.8875964323274</c:v>
                </c:pt>
                <c:pt idx="1711">
                  <c:v>1766.5928501055678</c:v>
                </c:pt>
                <c:pt idx="1712">
                  <c:v>1989.3757370869209</c:v>
                </c:pt>
                <c:pt idx="1713">
                  <c:v>2000</c:v>
                </c:pt>
                <c:pt idx="1714">
                  <c:v>2000</c:v>
                </c:pt>
                <c:pt idx="1715">
                  <c:v>2000</c:v>
                </c:pt>
                <c:pt idx="1716">
                  <c:v>1946.8509990780205</c:v>
                </c:pt>
                <c:pt idx="1717">
                  <c:v>1709.6814264829889</c:v>
                </c:pt>
                <c:pt idx="1718">
                  <c:v>1419.53194571066</c:v>
                </c:pt>
                <c:pt idx="1719">
                  <c:v>1106.2128727088152</c:v>
                </c:pt>
                <c:pt idx="1720">
                  <c:v>799.88832650509016</c:v>
                </c:pt>
                <c:pt idx="1721">
                  <c:v>527.04509629905419</c:v>
                </c:pt>
                <c:pt idx="1722">
                  <c:v>307.04883182913181</c:v>
                </c:pt>
                <c:pt idx="1723">
                  <c:v>149.76709494644456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177.06352917647612</c:v>
                </c:pt>
                <c:pt idx="1731">
                  <c:v>342.94167118430181</c:v>
                </c:pt>
                <c:pt idx="1732">
                  <c:v>565.37677599977076</c:v>
                </c:pt>
                <c:pt idx="1733">
                  <c:v>831.41823835863954</c:v>
                </c:pt>
                <c:pt idx="1734">
                  <c:v>1119.8925655135083</c:v>
                </c:pt>
                <c:pt idx="1735">
                  <c:v>1404.2106745662727</c:v>
                </c:pt>
                <c:pt idx="1736">
                  <c:v>1655.9629984296373</c:v>
                </c:pt>
                <c:pt idx="1737">
                  <c:v>1848.7900444179434</c:v>
                </c:pt>
                <c:pt idx="1738">
                  <c:v>1961.9799419383371</c:v>
                </c:pt>
                <c:pt idx="1739">
                  <c:v>1983.2864291286562</c:v>
                </c:pt>
                <c:pt idx="1740">
                  <c:v>1910.5741683976194</c:v>
                </c:pt>
                <c:pt idx="1741">
                  <c:v>1752.0666532115533</c:v>
                </c:pt>
                <c:pt idx="1742">
                  <c:v>1525.1710054788552</c:v>
                </c:pt>
                <c:pt idx="1743">
                  <c:v>1254.0552218951602</c:v>
                </c:pt>
                <c:pt idx="1744">
                  <c:v>966.32835639922473</c:v>
                </c:pt>
                <c:pt idx="1745">
                  <c:v>689.29811400296956</c:v>
                </c:pt>
                <c:pt idx="1746">
                  <c:v>446.33617271795816</c:v>
                </c:pt>
                <c:pt idx="1747">
                  <c:v>253.86183051137826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182.2708426930721</c:v>
                </c:pt>
                <c:pt idx="1756">
                  <c:v>342.4271329257374</c:v>
                </c:pt>
                <c:pt idx="1757">
                  <c:v>552.86287851107795</c:v>
                </c:pt>
                <c:pt idx="1758">
                  <c:v>800.39933188064435</c:v>
                </c:pt>
                <c:pt idx="1759">
                  <c:v>1064.7054193187348</c:v>
                </c:pt>
                <c:pt idx="1760">
                  <c:v>1321.0083749129383</c:v>
                </c:pt>
                <c:pt idx="1761">
                  <c:v>1543.45089482865</c:v>
                </c:pt>
                <c:pt idx="1762">
                  <c:v>1708.6167203142631</c:v>
                </c:pt>
                <c:pt idx="1763">
                  <c:v>1798.7255966000655</c:v>
                </c:pt>
                <c:pt idx="1764">
                  <c:v>1804.0484889687341</c:v>
                </c:pt>
                <c:pt idx="1765">
                  <c:v>1724.2071648320625</c:v>
                </c:pt>
                <c:pt idx="1766">
                  <c:v>1568.1822507161658</c:v>
                </c:pt>
                <c:pt idx="1767">
                  <c:v>1353.0376158108452</c:v>
                </c:pt>
                <c:pt idx="1768">
                  <c:v>1101.5501956081671</c:v>
                </c:pt>
                <c:pt idx="1769">
                  <c:v>839.08747595784814</c:v>
                </c:pt>
                <c:pt idx="1770">
                  <c:v>590.17832169772669</c:v>
                </c:pt>
                <c:pt idx="1771">
                  <c:v>375.26236886455229</c:v>
                </c:pt>
                <c:pt idx="1772">
                  <c:v>208.07369253423656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185.86451057388393</c:v>
                </c:pt>
                <c:pt idx="1781">
                  <c:v>339.38549549572713</c:v>
                </c:pt>
                <c:pt idx="1782">
                  <c:v>537.21068344694208</c:v>
                </c:pt>
                <c:pt idx="1783">
                  <c:v>766.16361837930003</c:v>
                </c:pt>
                <c:pt idx="1784">
                  <c:v>1006.9076744434791</c:v>
                </c:pt>
                <c:pt idx="1785">
                  <c:v>1236.5356023652034</c:v>
                </c:pt>
                <c:pt idx="1786">
                  <c:v>1431.6794217358981</c:v>
                </c:pt>
                <c:pt idx="1787">
                  <c:v>1571.698179104015</c:v>
                </c:pt>
                <c:pt idx="1788">
                  <c:v>1641.4928697793796</c:v>
                </c:pt>
                <c:pt idx="1789">
                  <c:v>1633.5535321959617</c:v>
                </c:pt>
                <c:pt idx="1790">
                  <c:v>1548.9547844717499</c:v>
                </c:pt>
                <c:pt idx="1791">
                  <c:v>1397.1666899403783</c:v>
                </c:pt>
                <c:pt idx="1792">
                  <c:v>1194.7161643767276</c:v>
                </c:pt>
                <c:pt idx="1793">
                  <c:v>962.89618229483369</c:v>
                </c:pt>
                <c:pt idx="1794">
                  <c:v>724.8528897290289</c:v>
                </c:pt>
                <c:pt idx="1795">
                  <c:v>502.46578979303786</c:v>
                </c:pt>
                <c:pt idx="1796">
                  <c:v>313.46175801916564</c:v>
                </c:pt>
                <c:pt idx="1797">
                  <c:v>169.16661081824532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188.00431324106245</c:v>
                </c:pt>
                <c:pt idx="1806">
                  <c:v>334.27626415130078</c:v>
                </c:pt>
                <c:pt idx="1807">
                  <c:v>519.26791764504469</c:v>
                </c:pt>
                <c:pt idx="1808">
                  <c:v>729.99146700742665</c:v>
                </c:pt>
                <c:pt idx="1809">
                  <c:v>948.20339360628498</c:v>
                </c:pt>
                <c:pt idx="1810">
                  <c:v>1152.8562542529839</c:v>
                </c:pt>
                <c:pt idx="1811">
                  <c:v>1322.9599708379667</c:v>
                </c:pt>
                <c:pt idx="1812">
                  <c:v>1440.4459349915187</c:v>
                </c:pt>
                <c:pt idx="1813">
                  <c:v>1492.6294984107956</c:v>
                </c:pt>
                <c:pt idx="1814">
                  <c:v>1473.9259584273673</c:v>
                </c:pt>
                <c:pt idx="1815">
                  <c:v>1386.5830864424147</c:v>
                </c:pt>
                <c:pt idx="1816">
                  <c:v>1240.3339127680554</c:v>
                </c:pt>
                <c:pt idx="1817">
                  <c:v>1051.0266894185952</c:v>
                </c:pt>
                <c:pt idx="1818">
                  <c:v>838.43289888261711</c:v>
                </c:pt>
                <c:pt idx="1819">
                  <c:v>623.54854337183644</c:v>
                </c:pt>
                <c:pt idx="1820">
                  <c:v>425.77276990644975</c:v>
                </c:pt>
                <c:pt idx="1821">
                  <c:v>260.36177725827497</c:v>
                </c:pt>
                <c:pt idx="1822">
                  <c:v>136.51338525409753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188.91569756019339</c:v>
                </c:pt>
                <c:pt idx="1831">
                  <c:v>327.61493018120046</c:v>
                </c:pt>
                <c:pt idx="1832">
                  <c:v>499.90012302448855</c:v>
                </c:pt>
                <c:pt idx="1833">
                  <c:v>693.11399018713996</c:v>
                </c:pt>
                <c:pt idx="1834">
                  <c:v>890.15568459302301</c:v>
                </c:pt>
                <c:pt idx="1835">
                  <c:v>1071.7853478758302</c:v>
                </c:pt>
                <c:pt idx="1836">
                  <c:v>1219.2422584863405</c:v>
                </c:pt>
                <c:pt idx="1837">
                  <c:v>1316.8048722804572</c:v>
                </c:pt>
                <c:pt idx="1838">
                  <c:v>1353.9317383835514</c:v>
                </c:pt>
                <c:pt idx="1839">
                  <c:v>1326.6840141372766</c:v>
                </c:pt>
                <c:pt idx="1840">
                  <c:v>1238.2339496950892</c:v>
                </c:pt>
                <c:pt idx="1841">
                  <c:v>1098.3942539613286</c:v>
                </c:pt>
                <c:pt idx="1842">
                  <c:v>922.24198673881278</c:v>
                </c:pt>
                <c:pt idx="1843">
                  <c:v>728.03783314952625</c:v>
                </c:pt>
                <c:pt idx="1844">
                  <c:v>534.73938110759059</c:v>
                </c:pt>
                <c:pt idx="1845">
                  <c:v>359.46173105367069</c:v>
                </c:pt>
                <c:pt idx="1846">
                  <c:v>215.24301791389837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188.87503947152146</c:v>
                </c:pt>
                <c:pt idx="1856">
                  <c:v>319.94671176335328</c:v>
                </c:pt>
                <c:pt idx="1857">
                  <c:v>479.9547138952243</c:v>
                </c:pt>
                <c:pt idx="1858">
                  <c:v>656.67144174613441</c:v>
                </c:pt>
                <c:pt idx="1859">
                  <c:v>834.14507546930804</c:v>
                </c:pt>
                <c:pt idx="1860">
                  <c:v>994.85379551082428</c:v>
                </c:pt>
                <c:pt idx="1861">
                  <c:v>1122.0917566396863</c:v>
                </c:pt>
                <c:pt idx="1862">
                  <c:v>1202.2484830892977</c:v>
                </c:pt>
                <c:pt idx="1863">
                  <c:v>1226.6606694686193</c:v>
                </c:pt>
                <c:pt idx="1864">
                  <c:v>1192.7780193217668</c:v>
                </c:pt>
                <c:pt idx="1865">
                  <c:v>1104.4834996760192</c:v>
                </c:pt>
                <c:pt idx="1866">
                  <c:v>971.52896888388761</c:v>
                </c:pt>
                <c:pt idx="1867">
                  <c:v>808.17230029196151</c:v>
                </c:pt>
                <c:pt idx="1868">
                  <c:v>631.21411643812678</c:v>
                </c:pt>
                <c:pt idx="1869">
                  <c:v>457.71531467970863</c:v>
                </c:pt>
                <c:pt idx="1870">
                  <c:v>302.71917415540491</c:v>
                </c:pt>
                <c:pt idx="1871">
                  <c:v>177.29827594934071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188.19453765555875</c:v>
                </c:pt>
                <c:pt idx="1881">
                  <c:v>311.82320034628884</c:v>
                </c:pt>
                <c:pt idx="1882">
                  <c:v>460.23242815848465</c:v>
                </c:pt>
                <c:pt idx="1883">
                  <c:v>621.68418849955822</c:v>
                </c:pt>
                <c:pt idx="1884">
                  <c:v>781.34567849461564</c:v>
                </c:pt>
                <c:pt idx="1885">
                  <c:v>923.29552755512191</c:v>
                </c:pt>
                <c:pt idx="1886">
                  <c:v>1032.692749945498</c:v>
                </c:pt>
                <c:pt idx="1887">
                  <c:v>1097.8012600836289</c:v>
                </c:pt>
                <c:pt idx="1888">
                  <c:v>1111.5851936871618</c:v>
                </c:pt>
                <c:pt idx="1889">
                  <c:v>1072.652855587776</c:v>
                </c:pt>
                <c:pt idx="1890">
                  <c:v>985.42067185150779</c:v>
                </c:pt>
                <c:pt idx="1891">
                  <c:v>859.47957564054127</c:v>
                </c:pt>
                <c:pt idx="1892">
                  <c:v>708.25894602160429</c:v>
                </c:pt>
                <c:pt idx="1893">
                  <c:v>547.18158063624401</c:v>
                </c:pt>
                <c:pt idx="1894">
                  <c:v>391.57340339118531</c:v>
                </c:pt>
                <c:pt idx="1895">
                  <c:v>254.6239655800762</c:v>
                </c:pt>
                <c:pt idx="1896">
                  <c:v>145.68400825416737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187.2083466311858</c:v>
                </c:pt>
                <c:pt idx="1906">
                  <c:v>303.78369195895101</c:v>
                </c:pt>
                <c:pt idx="1907">
                  <c:v>441.46767584402807</c:v>
                </c:pt>
                <c:pt idx="1908">
                  <c:v>589.03699989800589</c:v>
                </c:pt>
                <c:pt idx="1909">
                  <c:v>732.71868622103534</c:v>
                </c:pt>
                <c:pt idx="1910">
                  <c:v>858.05497571735964</c:v>
                </c:pt>
                <c:pt idx="1911">
                  <c:v>951.8733362575972</c:v>
                </c:pt>
                <c:pt idx="1912">
                  <c:v>1004.0829026400294</c:v>
                </c:pt>
                <c:pt idx="1913">
                  <c:v>1009.044963789954</c:v>
                </c:pt>
                <c:pt idx="1914">
                  <c:v>966.32694258714889</c:v>
                </c:pt>
                <c:pt idx="1915">
                  <c:v>880.7376643515521</c:v>
                </c:pt>
                <c:pt idx="1916">
                  <c:v>761.6438780970384</c:v>
                </c:pt>
                <c:pt idx="1917">
                  <c:v>621.6694155434202</c:v>
                </c:pt>
                <c:pt idx="1918">
                  <c:v>474.96469639280213</c:v>
                </c:pt>
                <c:pt idx="1919">
                  <c:v>335.29340876381917</c:v>
                </c:pt>
                <c:pt idx="1920">
                  <c:v>214.20694659161572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186.26129247879072</c:v>
                </c:pt>
                <c:pt idx="1931">
                  <c:v>296.34239622210879</c:v>
                </c:pt>
                <c:pt idx="1932">
                  <c:v>424.3183886554209</c:v>
                </c:pt>
                <c:pt idx="1933">
                  <c:v>559.47625011860157</c:v>
                </c:pt>
                <c:pt idx="1934">
                  <c:v>689.02145142455925</c:v>
                </c:pt>
                <c:pt idx="1935">
                  <c:v>799.81163454290947</c:v>
                </c:pt>
                <c:pt idx="1936">
                  <c:v>880.14754314500362</c:v>
                </c:pt>
                <c:pt idx="1937">
                  <c:v>921.36813877573309</c:v>
                </c:pt>
                <c:pt idx="1938">
                  <c:v>919.0260196964208</c:v>
                </c:pt>
                <c:pt idx="1939">
                  <c:v>873.47992984293865</c:v>
                </c:pt>
                <c:pt idx="1940">
                  <c:v>789.82449696845993</c:v>
                </c:pt>
                <c:pt idx="1941">
                  <c:v>677.17141544156107</c:v>
                </c:pt>
                <c:pt idx="1942">
                  <c:v>547.38770003458035</c:v>
                </c:pt>
                <c:pt idx="1943">
                  <c:v>413.47246365390191</c:v>
                </c:pt>
                <c:pt idx="1944">
                  <c:v>287.80329244880744</c:v>
                </c:pt>
                <c:pt idx="1945">
                  <c:v>180.49986830554053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185.70114942442214</c:v>
                </c:pt>
                <c:pt idx="1956">
                  <c:v>289.98209094872192</c:v>
                </c:pt>
                <c:pt idx="1957">
                  <c:v>409.36513754779554</c:v>
                </c:pt>
                <c:pt idx="1958">
                  <c:v>533.61867028923575</c:v>
                </c:pt>
                <c:pt idx="1959">
                  <c:v>650.82944784062192</c:v>
                </c:pt>
                <c:pt idx="1960">
                  <c:v>749.01760133820403</c:v>
                </c:pt>
                <c:pt idx="1961">
                  <c:v>817.76917806529536</c:v>
                </c:pt>
                <c:pt idx="1962">
                  <c:v>849.65577398429525</c:v>
                </c:pt>
                <c:pt idx="1963">
                  <c:v>841.2421419027819</c:v>
                </c:pt>
                <c:pt idx="1964">
                  <c:v>793.54199243902883</c:v>
                </c:pt>
                <c:pt idx="1965">
                  <c:v>711.86094091629798</c:v>
                </c:pt>
                <c:pt idx="1966">
                  <c:v>605.05242586807844</c:v>
                </c:pt>
                <c:pt idx="1967">
                  <c:v>484.29508652965842</c:v>
                </c:pt>
                <c:pt idx="1968">
                  <c:v>361.56686614561681</c:v>
                </c:pt>
                <c:pt idx="1969">
                  <c:v>248.03265723973345</c:v>
                </c:pt>
                <c:pt idx="1970">
                  <c:v>152.57290768833093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185.87504716339467</c:v>
                </c:pt>
                <c:pt idx="1981">
                  <c:v>285.15420198556683</c:v>
                </c:pt>
                <c:pt idx="1982">
                  <c:v>397.11859334950941</c:v>
                </c:pt>
                <c:pt idx="1983">
                  <c:v>511.96959872474093</c:v>
                </c:pt>
                <c:pt idx="1984">
                  <c:v>618.56784097048205</c:v>
                </c:pt>
                <c:pt idx="1985">
                  <c:v>705.94366455819431</c:v>
                </c:pt>
                <c:pt idx="1986">
                  <c:v>764.79203112742186</c:v>
                </c:pt>
                <c:pt idx="1987">
                  <c:v>788.74096751987622</c:v>
                </c:pt>
                <c:pt idx="1988">
                  <c:v>775.21571938779766</c:v>
                </c:pt>
                <c:pt idx="1989">
                  <c:v>725.77876912145905</c:v>
                </c:pt>
                <c:pt idx="1990">
                  <c:v>645.90051376827569</c:v>
                </c:pt>
                <c:pt idx="1991">
                  <c:v>544.19600705007736</c:v>
                </c:pt>
                <c:pt idx="1992">
                  <c:v>431.23830646168182</c:v>
                </c:pt>
                <c:pt idx="1993">
                  <c:v>318.11802938656405</c:v>
                </c:pt>
                <c:pt idx="1994">
                  <c:v>214.9534450966118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187.13017952431957</c:v>
                </c:pt>
                <c:pt idx="2006">
                  <c:v>282.28479400985606</c:v>
                </c:pt>
                <c:pt idx="2007">
                  <c:v>388.03390754281418</c:v>
                </c:pt>
                <c:pt idx="2008">
                  <c:v>494.94828148875132</c:v>
                </c:pt>
                <c:pt idx="2009">
                  <c:v>592.54921037757674</c:v>
                </c:pt>
                <c:pt idx="2010">
                  <c:v>670.72961857508164</c:v>
                </c:pt>
                <c:pt idx="2011">
                  <c:v>721.13150945502389</c:v>
                </c:pt>
                <c:pt idx="2012">
                  <c:v>738.28556456294768</c:v>
                </c:pt>
                <c:pt idx="2013">
                  <c:v>720.35309630860718</c:v>
                </c:pt>
                <c:pt idx="2014">
                  <c:v>669.36741649012549</c:v>
                </c:pt>
                <c:pt idx="2015">
                  <c:v>590.94283434409886</c:v>
                </c:pt>
                <c:pt idx="2016">
                  <c:v>493.49479948440472</c:v>
                </c:pt>
                <c:pt idx="2017">
                  <c:v>387.08347781397595</c:v>
                </c:pt>
                <c:pt idx="2018">
                  <c:v>282.04559024279246</c:v>
                </c:pt>
                <c:pt idx="2019">
                  <c:v>187.60829824009824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189.81863478035692</c:v>
                </c:pt>
                <c:pt idx="2031">
                  <c:v>281.78559096566153</c:v>
                </c:pt>
                <c:pt idx="2032">
                  <c:v>382.53029923139815</c:v>
                </c:pt>
                <c:pt idx="2033">
                  <c:v>482.91765576244802</c:v>
                </c:pt>
                <c:pt idx="2034">
                  <c:v>573.01409913121392</c:v>
                </c:pt>
                <c:pt idx="2035">
                  <c:v>643.43492797753856</c:v>
                </c:pt>
                <c:pt idx="2036">
                  <c:v>686.62355976193442</c:v>
                </c:pt>
                <c:pt idx="2037">
                  <c:v>697.88240403038753</c:v>
                </c:pt>
                <c:pt idx="2038">
                  <c:v>676.01070952547309</c:v>
                </c:pt>
                <c:pt idx="2039">
                  <c:v>623.46076808014027</c:v>
                </c:pt>
                <c:pt idx="2040">
                  <c:v>545.9922055434937</c:v>
                </c:pt>
                <c:pt idx="2041">
                  <c:v>451.875034959164</c:v>
                </c:pt>
                <c:pt idx="2042">
                  <c:v>350.75563540262868</c:v>
                </c:pt>
                <c:pt idx="2043">
                  <c:v>252.34689296402973</c:v>
                </c:pt>
                <c:pt idx="2044">
                  <c:v>165.1277997684621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194.30588806702491</c:v>
                </c:pt>
                <c:pt idx="2056">
                  <c:v>284.06890921393028</c:v>
                </c:pt>
                <c:pt idx="2057">
                  <c:v>381.01402743846302</c:v>
                </c:pt>
                <c:pt idx="2058">
                  <c:v>476.21614733777733</c:v>
                </c:pt>
                <c:pt idx="2059">
                  <c:v>560.17142760477054</c:v>
                </c:pt>
                <c:pt idx="2060">
                  <c:v>624.08651620996613</c:v>
                </c:pt>
                <c:pt idx="2061">
                  <c:v>661.07767005097537</c:v>
                </c:pt>
                <c:pt idx="2062">
                  <c:v>667.11069619467537</c:v>
                </c:pt>
                <c:pt idx="2063">
                  <c:v>641.54967079433095</c:v>
                </c:pt>
                <c:pt idx="2064">
                  <c:v>587.2380027016095</c:v>
                </c:pt>
                <c:pt idx="2065">
                  <c:v>510.10168010935683</c:v>
                </c:pt>
                <c:pt idx="2066">
                  <c:v>418.33205308657688</c:v>
                </c:pt>
                <c:pt idx="2067">
                  <c:v>321.26469767684131</c:v>
                </c:pt>
                <c:pt idx="2068">
                  <c:v>228.11342031954021</c:v>
                </c:pt>
                <c:pt idx="2069">
                  <c:v>146.73832344551141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200.98228798214907</c:v>
                </c:pt>
                <c:pt idx="2081">
                  <c:v>289.56526087675223</c:v>
                </c:pt>
                <c:pt idx="2082">
                  <c:v>383.90295481344805</c:v>
                </c:pt>
                <c:pt idx="2083">
                  <c:v>475.18924871690564</c:v>
                </c:pt>
                <c:pt idx="2084">
                  <c:v>554.23628465370291</c:v>
                </c:pt>
                <c:pt idx="2085">
                  <c:v>612.72117316434799</c:v>
                </c:pt>
                <c:pt idx="2086">
                  <c:v>644.32167782042723</c:v>
                </c:pt>
                <c:pt idx="2087">
                  <c:v>645.5806623821353</c:v>
                </c:pt>
                <c:pt idx="2088">
                  <c:v>616.3776313641423</c:v>
                </c:pt>
                <c:pt idx="2089">
                  <c:v>559.94140934074278</c:v>
                </c:pt>
                <c:pt idx="2090">
                  <c:v>482.40295997874256</c:v>
                </c:pt>
                <c:pt idx="2091">
                  <c:v>391.95232263376857</c:v>
                </c:pt>
                <c:pt idx="2092">
                  <c:v>297.71943678561274</c:v>
                </c:pt>
                <c:pt idx="2093">
                  <c:v>208.53734518613959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133.65966987484205</c:v>
                </c:pt>
                <c:pt idx="2105">
                  <c:v>210.27671537152494</c:v>
                </c:pt>
                <c:pt idx="2106">
                  <c:v>298.74232899418604</c:v>
                </c:pt>
                <c:pt idx="2107">
                  <c:v>391.65100361828638</c:v>
                </c:pt>
                <c:pt idx="2108">
                  <c:v>480.21892524207402</c:v>
                </c:pt>
                <c:pt idx="2109">
                  <c:v>555.46308883485312</c:v>
                </c:pt>
                <c:pt idx="2110">
                  <c:v>609.42074165633232</c:v>
                </c:pt>
                <c:pt idx="2111">
                  <c:v>636.23692574812799</c:v>
                </c:pt>
                <c:pt idx="2112">
                  <c:v>632.96653373886465</c:v>
                </c:pt>
                <c:pt idx="2113">
                  <c:v>599.97769323629961</c:v>
                </c:pt>
                <c:pt idx="2114">
                  <c:v>540.89971193501162</c:v>
                </c:pt>
                <c:pt idx="2115">
                  <c:v>462.12323964511711</c:v>
                </c:pt>
                <c:pt idx="2116">
                  <c:v>371.92359725256881</c:v>
                </c:pt>
                <c:pt idx="2117">
                  <c:v>279.33141532121749</c:v>
                </c:pt>
                <c:pt idx="2118">
                  <c:v>192.91028355466545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144.06291438845366</c:v>
                </c:pt>
                <c:pt idx="2130">
                  <c:v>222.67146336519551</c:v>
                </c:pt>
                <c:pt idx="2131">
                  <c:v>312.12398151726649</c:v>
                </c:pt>
                <c:pt idx="2132">
                  <c:v>404.77090085133972</c:v>
                </c:pt>
                <c:pt idx="2133">
                  <c:v>491.74914264918368</c:v>
                </c:pt>
                <c:pt idx="2134">
                  <c:v>564.17250753558653</c:v>
                </c:pt>
                <c:pt idx="2135">
                  <c:v>614.33876596044433</c:v>
                </c:pt>
                <c:pt idx="2136">
                  <c:v>636.78291812532893</c:v>
                </c:pt>
                <c:pt idx="2137">
                  <c:v>629.02765591332366</c:v>
                </c:pt>
                <c:pt idx="2138">
                  <c:v>591.92476175132151</c:v>
                </c:pt>
                <c:pt idx="2139">
                  <c:v>529.5389735118722</c:v>
                </c:pt>
                <c:pt idx="2140">
                  <c:v>448.59054069103564</c:v>
                </c:pt>
                <c:pt idx="2141">
                  <c:v>357.53512275499634</c:v>
                </c:pt>
                <c:pt idx="2142">
                  <c:v>265.41098081218627</c:v>
                </c:pt>
                <c:pt idx="2143">
                  <c:v>180.61630692077418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157.06825354685753</c:v>
                </c:pt>
                <c:pt idx="2155">
                  <c:v>238.717251670846</c:v>
                </c:pt>
                <c:pt idx="2156">
                  <c:v>330.3079336064078</c:v>
                </c:pt>
                <c:pt idx="2157">
                  <c:v>423.85365411955144</c:v>
                </c:pt>
                <c:pt idx="2158">
                  <c:v>510.3059654643472</c:v>
                </c:pt>
                <c:pt idx="2159">
                  <c:v>580.7707818808824</c:v>
                </c:pt>
                <c:pt idx="2160">
                  <c:v>627.71762696209612</c:v>
                </c:pt>
                <c:pt idx="2161">
                  <c:v>646.01101939071384</c:v>
                </c:pt>
                <c:pt idx="2162">
                  <c:v>633.61783941084434</c:v>
                </c:pt>
                <c:pt idx="2163">
                  <c:v>591.8900887661415</c:v>
                </c:pt>
                <c:pt idx="2164">
                  <c:v>525.3823770937073</c:v>
                </c:pt>
                <c:pt idx="2165">
                  <c:v>441.22925754389024</c:v>
                </c:pt>
                <c:pt idx="2166">
                  <c:v>348.16986644504254</c:v>
                </c:pt>
                <c:pt idx="2167">
                  <c:v>255.35734397863899</c:v>
                </c:pt>
                <c:pt idx="2168">
                  <c:v>171.12110481890656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173.21117673805639</c:v>
                </c:pt>
                <c:pt idx="2180">
                  <c:v>259.04711970804368</c:v>
                </c:pt>
                <c:pt idx="2181">
                  <c:v>353.98055919851316</c:v>
                </c:pt>
                <c:pt idx="2182">
                  <c:v>449.58316761242816</c:v>
                </c:pt>
                <c:pt idx="2183">
                  <c:v>536.51072376231116</c:v>
                </c:pt>
                <c:pt idx="2184">
                  <c:v>605.7602251717318</c:v>
                </c:pt>
                <c:pt idx="2185">
                  <c:v>649.89536029719909</c:v>
                </c:pt>
                <c:pt idx="2186">
                  <c:v>664.06693173298447</c:v>
                </c:pt>
                <c:pt idx="2187">
                  <c:v>646.68328259464704</c:v>
                </c:pt>
                <c:pt idx="2188">
                  <c:v>599.63490294565349</c:v>
                </c:pt>
                <c:pt idx="2189">
                  <c:v>528.04026174856142</c:v>
                </c:pt>
                <c:pt idx="2190">
                  <c:v>439.54763191505106</c:v>
                </c:pt>
                <c:pt idx="2191">
                  <c:v>343.29064709838866</c:v>
                </c:pt>
                <c:pt idx="2192">
                  <c:v>248.64459212252555</c:v>
                </c:pt>
                <c:pt idx="2193">
                  <c:v>163.95894895549947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193.11209963953905</c:v>
                </c:pt>
                <c:pt idx="2205">
                  <c:v>284.38773342619589</c:v>
                </c:pt>
                <c:pt idx="2206">
                  <c:v>383.92719077473322</c:v>
                </c:pt>
                <c:pt idx="2207">
                  <c:v>482.74430672487921</c:v>
                </c:pt>
                <c:pt idx="2208">
                  <c:v>571.08470946197519</c:v>
                </c:pt>
                <c:pt idx="2209">
                  <c:v>639.73968349725828</c:v>
                </c:pt>
                <c:pt idx="2210">
                  <c:v>681.30141558959167</c:v>
                </c:pt>
                <c:pt idx="2211">
                  <c:v>691.18176839744615</c:v>
                </c:pt>
                <c:pt idx="2212">
                  <c:v>668.24946596452367</c:v>
                </c:pt>
                <c:pt idx="2213">
                  <c:v>614.99406232701529</c:v>
                </c:pt>
                <c:pt idx="2214">
                  <c:v>537.19177748207608</c:v>
                </c:pt>
                <c:pt idx="2215">
                  <c:v>443.11879290181935</c:v>
                </c:pt>
                <c:pt idx="2216">
                  <c:v>342.42189523941983</c:v>
                </c:pt>
                <c:pt idx="2217">
                  <c:v>244.80527936912813</c:v>
                </c:pt>
                <c:pt idx="2218">
                  <c:v>158.7188573168747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134.57282521021065</c:v>
                </c:pt>
                <c:pt idx="2229">
                  <c:v>217.48514724628888</c:v>
                </c:pt>
                <c:pt idx="2230">
                  <c:v>315.5664034994798</c:v>
                </c:pt>
                <c:pt idx="2231">
                  <c:v>421.03605813917852</c:v>
                </c:pt>
                <c:pt idx="2232">
                  <c:v>524.22259439879724</c:v>
                </c:pt>
                <c:pt idx="2233">
                  <c:v>614.84380421746471</c:v>
                </c:pt>
                <c:pt idx="2234">
                  <c:v>683.3937479398088</c:v>
                </c:pt>
                <c:pt idx="2235">
                  <c:v>722.44066008141624</c:v>
                </c:pt>
                <c:pt idx="2236">
                  <c:v>727.65160686182571</c:v>
                </c:pt>
                <c:pt idx="2237">
                  <c:v>698.39748095913581</c:v>
                </c:pt>
                <c:pt idx="2238">
                  <c:v>637.85070139808488</c:v>
                </c:pt>
                <c:pt idx="2239">
                  <c:v>552.55951200794141</c:v>
                </c:pt>
                <c:pt idx="2240">
                  <c:v>451.55692868623356</c:v>
                </c:pt>
                <c:pt idx="2241">
                  <c:v>345.12863892841426</c:v>
                </c:pt>
                <c:pt idx="2242">
                  <c:v>243.41304500236373</c:v>
                </c:pt>
                <c:pt idx="2243">
                  <c:v>155.03112705547784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155.8548870886442</c:v>
                </c:pt>
                <c:pt idx="2254">
                  <c:v>247.1428716632534</c:v>
                </c:pt>
                <c:pt idx="2255">
                  <c:v>353.5118870896477</c:v>
                </c:pt>
                <c:pt idx="2256">
                  <c:v>466.29385897665958</c:v>
                </c:pt>
                <c:pt idx="2257">
                  <c:v>574.99364563139738</c:v>
                </c:pt>
                <c:pt idx="2258">
                  <c:v>668.68144822621525</c:v>
                </c:pt>
                <c:pt idx="2259">
                  <c:v>737.46958963765007</c:v>
                </c:pt>
                <c:pt idx="2260">
                  <c:v>773.86506669564687</c:v>
                </c:pt>
                <c:pt idx="2261">
                  <c:v>773.80557050310665</c:v>
                </c:pt>
                <c:pt idx="2262">
                  <c:v>737.23041798616566</c:v>
                </c:pt>
                <c:pt idx="2263">
                  <c:v>668.10297367464625</c:v>
                </c:pt>
                <c:pt idx="2264">
                  <c:v>573.87851415566536</c:v>
                </c:pt>
                <c:pt idx="2265">
                  <c:v>464.49015523488555</c:v>
                </c:pt>
                <c:pt idx="2266">
                  <c:v>350.99423373121624</c:v>
                </c:pt>
                <c:pt idx="2267">
                  <c:v>244.06556702966677</c:v>
                </c:pt>
                <c:pt idx="2268">
                  <c:v>152.555212868784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181.7260925074533</c:v>
                </c:pt>
                <c:pt idx="2279">
                  <c:v>282.99499670815186</c:v>
                </c:pt>
                <c:pt idx="2280">
                  <c:v>399.24689286139477</c:v>
                </c:pt>
                <c:pt idx="2281">
                  <c:v>520.77090353704727</c:v>
                </c:pt>
                <c:pt idx="2282">
                  <c:v>636.10050981308461</c:v>
                </c:pt>
                <c:pt idx="2283">
                  <c:v>733.53853285248817</c:v>
                </c:pt>
                <c:pt idx="2284">
                  <c:v>802.74055504829983</c:v>
                </c:pt>
                <c:pt idx="2285">
                  <c:v>836.13285503514328</c:v>
                </c:pt>
                <c:pt idx="2286">
                  <c:v>829.96283998273361</c:v>
                </c:pt>
                <c:pt idx="2287">
                  <c:v>784.83077408740905</c:v>
                </c:pt>
                <c:pt idx="2288">
                  <c:v>705.62427152303462</c:v>
                </c:pt>
                <c:pt idx="2289">
                  <c:v>600.86133488361486</c:v>
                </c:pt>
                <c:pt idx="2290">
                  <c:v>481.53174212908652</c:v>
                </c:pt>
                <c:pt idx="2291">
                  <c:v>359.5983469588154</c:v>
                </c:pt>
                <c:pt idx="2292">
                  <c:v>246.36905971382546</c:v>
                </c:pt>
                <c:pt idx="2293">
                  <c:v>150.9697661454328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213.02606615565932</c:v>
                </c:pt>
                <c:pt idx="2304">
                  <c:v>326.03915175497139</c:v>
                </c:pt>
                <c:pt idx="2305">
                  <c:v>453.87020495906114</c:v>
                </c:pt>
                <c:pt idx="2306">
                  <c:v>585.59391920894416</c:v>
                </c:pt>
                <c:pt idx="2307">
                  <c:v>708.61738514718252</c:v>
                </c:pt>
                <c:pt idx="2308">
                  <c:v>810.35923041106196</c:v>
                </c:pt>
                <c:pt idx="2309">
                  <c:v>879.95619224065968</c:v>
                </c:pt>
                <c:pt idx="2310">
                  <c:v>909.75544416218304</c:v>
                </c:pt>
                <c:pt idx="2311">
                  <c:v>896.37958933101118</c:v>
                </c:pt>
                <c:pt idx="2312">
                  <c:v>841.21038435671733</c:v>
                </c:pt>
                <c:pt idx="2313">
                  <c:v>750.21875248461743</c:v>
                </c:pt>
                <c:pt idx="2314">
                  <c:v>633.16102564165305</c:v>
                </c:pt>
                <c:pt idx="2315">
                  <c:v>502.25153117004226</c:v>
                </c:pt>
                <c:pt idx="2316">
                  <c:v>370.49674377178695</c:v>
                </c:pt>
                <c:pt idx="2317">
                  <c:v>249.92544721541671</c:v>
                </c:pt>
                <c:pt idx="2318">
                  <c:v>149.96549809509662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147.69672712140189</c:v>
                </c:pt>
                <c:pt idx="2328">
                  <c:v>250.67563727298364</c:v>
                </c:pt>
                <c:pt idx="2329">
                  <c:v>377.34159779170062</c:v>
                </c:pt>
                <c:pt idx="2330">
                  <c:v>518.52656349893005</c:v>
                </c:pt>
                <c:pt idx="2331">
                  <c:v>661.9050165873681</c:v>
                </c:pt>
                <c:pt idx="2332">
                  <c:v>793.59876832794407</c:v>
                </c:pt>
                <c:pt idx="2333">
                  <c:v>900.03252250150035</c:v>
                </c:pt>
                <c:pt idx="2334">
                  <c:v>969.77922308299571</c:v>
                </c:pt>
                <c:pt idx="2335">
                  <c:v>995.13345043839684</c:v>
                </c:pt>
                <c:pt idx="2336">
                  <c:v>973.18767707404186</c:v>
                </c:pt>
                <c:pt idx="2337">
                  <c:v>906.2551134116369</c:v>
                </c:pt>
                <c:pt idx="2338">
                  <c:v>801.57458016997214</c:v>
                </c:pt>
                <c:pt idx="2339">
                  <c:v>670.33442957615432</c:v>
                </c:pt>
                <c:pt idx="2340">
                  <c:v>526.14959054253518</c:v>
                </c:pt>
                <c:pt idx="2341">
                  <c:v>383.2044599929115</c:v>
                </c:pt>
                <c:pt idx="2342">
                  <c:v>254.32325236757688</c:v>
                </c:pt>
                <c:pt idx="2343">
                  <c:v>149.2413603594978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178.01987691401979</c:v>
                </c:pt>
                <c:pt idx="2353">
                  <c:v>295.65800051253723</c:v>
                </c:pt>
                <c:pt idx="2354">
                  <c:v>438.00622608672069</c:v>
                </c:pt>
                <c:pt idx="2355">
                  <c:v>594.36295075299313</c:v>
                </c:pt>
                <c:pt idx="2356">
                  <c:v>750.80606042669558</c:v>
                </c:pt>
                <c:pt idx="2357">
                  <c:v>892.01404205385325</c:v>
                </c:pt>
                <c:pt idx="2358">
                  <c:v>1003.3202675017097</c:v>
                </c:pt>
                <c:pt idx="2359">
                  <c:v>1072.7111191654546</c:v>
                </c:pt>
                <c:pt idx="2360">
                  <c:v>1092.4840858104203</c:v>
                </c:pt>
                <c:pt idx="2361">
                  <c:v>1060.3279418573291</c:v>
                </c:pt>
                <c:pt idx="2362">
                  <c:v>979.6673904925126</c:v>
                </c:pt>
                <c:pt idx="2363">
                  <c:v>859.21791661337033</c:v>
                </c:pt>
                <c:pt idx="2364">
                  <c:v>711.80849282711279</c:v>
                </c:pt>
                <c:pt idx="2365">
                  <c:v>552.63431309944076</c:v>
                </c:pt>
                <c:pt idx="2366">
                  <c:v>397.18392442680698</c:v>
                </c:pt>
                <c:pt idx="2367">
                  <c:v>259.13308835434611</c:v>
                </c:pt>
                <c:pt idx="2368">
                  <c:v>148.50432559129999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214.50546927003214</c:v>
                </c:pt>
                <c:pt idx="2378">
                  <c:v>348.98906899061575</c:v>
                </c:pt>
                <c:pt idx="2379">
                  <c:v>509.13067432664025</c:v>
                </c:pt>
                <c:pt idx="2380">
                  <c:v>682.47076880688905</c:v>
                </c:pt>
                <c:pt idx="2381">
                  <c:v>853.28876935912649</c:v>
                </c:pt>
                <c:pt idx="2382">
                  <c:v>1004.6687678913061</c:v>
                </c:pt>
                <c:pt idx="2383">
                  <c:v>1120.7740134819082</c:v>
                </c:pt>
                <c:pt idx="2384">
                  <c:v>1189.0093081168409</c:v>
                </c:pt>
                <c:pt idx="2385">
                  <c:v>1201.7635851649177</c:v>
                </c:pt>
                <c:pt idx="2386">
                  <c:v>1157.4820426285817</c:v>
                </c:pt>
                <c:pt idx="2387">
                  <c:v>1060.9105157037679</c:v>
                </c:pt>
                <c:pt idx="2388">
                  <c:v>922.4712672511605</c:v>
                </c:pt>
                <c:pt idx="2389">
                  <c:v>756.85260936325722</c:v>
                </c:pt>
                <c:pt idx="2390">
                  <c:v>581.00721015122008</c:v>
                </c:pt>
                <c:pt idx="2391">
                  <c:v>411.83945443385966</c:v>
                </c:pt>
                <c:pt idx="2392">
                  <c:v>263.90839820644862</c:v>
                </c:pt>
                <c:pt idx="2393">
                  <c:v>147.47278582231937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140.21801720382388</c:v>
                </c:pt>
                <c:pt idx="2402">
                  <c:v>258.04845332843564</c:v>
                </c:pt>
                <c:pt idx="2403">
                  <c:v>411.67604802950621</c:v>
                </c:pt>
                <c:pt idx="2404">
                  <c:v>591.74927691568689</c:v>
                </c:pt>
                <c:pt idx="2405">
                  <c:v>783.81454939692048</c:v>
                </c:pt>
                <c:pt idx="2406">
                  <c:v>970.15224826542158</c:v>
                </c:pt>
                <c:pt idx="2407">
                  <c:v>1132.1154689168477</c:v>
                </c:pt>
                <c:pt idx="2408">
                  <c:v>1252.6443091902743</c:v>
                </c:pt>
                <c:pt idx="2409">
                  <c:v>1318.6005000082748</c:v>
                </c:pt>
                <c:pt idx="2410">
                  <c:v>1322.5895675899292</c:v>
                </c:pt>
                <c:pt idx="2411">
                  <c:v>1264.0077922768853</c:v>
                </c:pt>
                <c:pt idx="2412">
                  <c:v>1149.1593590021994</c:v>
                </c:pt>
                <c:pt idx="2413">
                  <c:v>990.42015037861074</c:v>
                </c:pt>
                <c:pt idx="2414">
                  <c:v>804.56009004053101</c:v>
                </c:pt>
                <c:pt idx="2415">
                  <c:v>610.456498761131</c:v>
                </c:pt>
                <c:pt idx="2416">
                  <c:v>426.51924970968298</c:v>
                </c:pt>
                <c:pt idx="2417">
                  <c:v>268.19173667563803</c:v>
                </c:pt>
                <c:pt idx="2418">
                  <c:v>145.88327212676381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172.71840253188179</c:v>
                </c:pt>
                <c:pt idx="2427">
                  <c:v>309.53894268286081</c:v>
                </c:pt>
                <c:pt idx="2428">
                  <c:v>484.66410530311998</c:v>
                </c:pt>
                <c:pt idx="2429">
                  <c:v>686.76372497790521</c:v>
                </c:pt>
                <c:pt idx="2430">
                  <c:v>899.14925297368904</c:v>
                </c:pt>
                <c:pt idx="2431">
                  <c:v>1101.9112413170512</c:v>
                </c:pt>
                <c:pt idx="2432">
                  <c:v>1274.5583242891689</c:v>
                </c:pt>
                <c:pt idx="2433">
                  <c:v>1398.7878331505885</c:v>
                </c:pt>
                <c:pt idx="2434">
                  <c:v>1460.9960033032928</c:v>
                </c:pt>
                <c:pt idx="2435">
                  <c:v>1454.1693334267409</c:v>
                </c:pt>
                <c:pt idx="2436">
                  <c:v>1378.8836874793055</c:v>
                </c:pt>
                <c:pt idx="2437">
                  <c:v>1243.262465809421</c:v>
                </c:pt>
                <c:pt idx="2438">
                  <c:v>1061.8921186859625</c:v>
                </c:pt>
                <c:pt idx="2439">
                  <c:v>853.8416293381855</c:v>
                </c:pt>
                <c:pt idx="2440">
                  <c:v>640.06118183340607</c:v>
                </c:pt>
                <c:pt idx="2441">
                  <c:v>440.52553387341339</c:v>
                </c:pt>
                <c:pt idx="2442">
                  <c:v>271.52643883815415</c:v>
                </c:pt>
                <c:pt idx="2443">
                  <c:v>143.49985689763275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211.56994680332159</c:v>
                </c:pt>
                <c:pt idx="2452">
                  <c:v>369.81514481246177</c:v>
                </c:pt>
                <c:pt idx="2453">
                  <c:v>568.77211261741502</c:v>
                </c:pt>
                <c:pt idx="2454">
                  <c:v>794.86369043098966</c:v>
                </c:pt>
                <c:pt idx="2455">
                  <c:v>1028.9297830458588</c:v>
                </c:pt>
                <c:pt idx="2456">
                  <c:v>1248.7000344100786</c:v>
                </c:pt>
                <c:pt idx="2457">
                  <c:v>1431.7577779356388</c:v>
                </c:pt>
                <c:pt idx="2458">
                  <c:v>1558.5790517706776</c:v>
                </c:pt>
                <c:pt idx="2459">
                  <c:v>1615.2159942224109</c:v>
                </c:pt>
                <c:pt idx="2460">
                  <c:v>1595.2408253279707</c:v>
                </c:pt>
                <c:pt idx="2461">
                  <c:v>1500.6686691012833</c:v>
                </c:pt>
                <c:pt idx="2462">
                  <c:v>1341.7205411046734</c:v>
                </c:pt>
                <c:pt idx="2463">
                  <c:v>1135.4518095959734</c:v>
                </c:pt>
                <c:pt idx="2464">
                  <c:v>903.4330813943094</c:v>
                </c:pt>
                <c:pt idx="2465">
                  <c:v>668.80666324748358</c:v>
                </c:pt>
                <c:pt idx="2466">
                  <c:v>453.13285703952511</c:v>
                </c:pt>
                <c:pt idx="2467">
                  <c:v>273.47300217186847</c:v>
                </c:pt>
                <c:pt idx="2468">
                  <c:v>140.12526706190141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257.49704164098006</c:v>
                </c:pt>
                <c:pt idx="2477">
                  <c:v>439.60672615604261</c:v>
                </c:pt>
                <c:pt idx="2478">
                  <c:v>664.61971665284329</c:v>
                </c:pt>
                <c:pt idx="2479">
                  <c:v>916.44115383931057</c:v>
                </c:pt>
                <c:pt idx="2480">
                  <c:v>1173.2179091595699</c:v>
                </c:pt>
                <c:pt idx="2481">
                  <c:v>1410.1784459240207</c:v>
                </c:pt>
                <c:pt idx="2482">
                  <c:v>1602.9423788314643</c:v>
                </c:pt>
                <c:pt idx="2483">
                  <c:v>1730.8341202011245</c:v>
                </c:pt>
                <c:pt idx="2484">
                  <c:v>1779.7303128442936</c:v>
                </c:pt>
                <c:pt idx="2485">
                  <c:v>1744.0331643772663</c:v>
                </c:pt>
                <c:pt idx="2486">
                  <c:v>1627.4829224088824</c:v>
                </c:pt>
                <c:pt idx="2487">
                  <c:v>1442.6857180858731</c:v>
                </c:pt>
                <c:pt idx="2488">
                  <c:v>1209.4149000617317</c:v>
                </c:pt>
                <c:pt idx="2489">
                  <c:v>951.91894814801151</c:v>
                </c:pt>
                <c:pt idx="2490">
                  <c:v>695.61205428844437</c:v>
                </c:pt>
                <c:pt idx="2491">
                  <c:v>463.61382349349122</c:v>
                </c:pt>
                <c:pt idx="2492">
                  <c:v>273.62897764001934</c:v>
                </c:pt>
                <c:pt idx="2493">
                  <c:v>135.61245921260127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158.22270071608935</c:v>
                </c:pt>
                <c:pt idx="2501">
                  <c:v>311.14213297058086</c:v>
                </c:pt>
                <c:pt idx="2502">
                  <c:v>519.47067820187306</c:v>
                </c:pt>
                <c:pt idx="2503">
                  <c:v>772.54935017759612</c:v>
                </c:pt>
                <c:pt idx="2504">
                  <c:v>1051.5036151876272</c:v>
                </c:pt>
                <c:pt idx="2505">
                  <c:v>1331.5931715021923</c:v>
                </c:pt>
                <c:pt idx="2506">
                  <c:v>1585.4475181750558</c:v>
                </c:pt>
                <c:pt idx="2507">
                  <c:v>1786.7360106446679</c:v>
                </c:pt>
                <c:pt idx="2508">
                  <c:v>1913.7551575637137</c:v>
                </c:pt>
                <c:pt idx="2509">
                  <c:v>1952.4233160306619</c:v>
                </c:pt>
                <c:pt idx="2510">
                  <c:v>1898.2531854636004</c:v>
                </c:pt>
                <c:pt idx="2511">
                  <c:v>1757.014666977803</c:v>
                </c:pt>
                <c:pt idx="2512">
                  <c:v>1543.9848999678172</c:v>
                </c:pt>
                <c:pt idx="2513">
                  <c:v>1281.8826067167281</c:v>
                </c:pt>
                <c:pt idx="2514">
                  <c:v>997.77177726419222</c:v>
                </c:pt>
                <c:pt idx="2515">
                  <c:v>719.36828368328759</c:v>
                </c:pt>
                <c:pt idx="2516">
                  <c:v>471.27072317002569</c:v>
                </c:pt>
                <c:pt idx="2517">
                  <c:v>271.65068789315569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195.66300136160291</c:v>
                </c:pt>
                <c:pt idx="2526">
                  <c:v>373.01182345859468</c:v>
                </c:pt>
                <c:pt idx="2527">
                  <c:v>609.72294798072187</c:v>
                </c:pt>
                <c:pt idx="2528">
                  <c:v>892.54807812027377</c:v>
                </c:pt>
                <c:pt idx="2529">
                  <c:v>1199.5925833289066</c:v>
                </c:pt>
                <c:pt idx="2530">
                  <c:v>1503.0753351968294</c:v>
                </c:pt>
                <c:pt idx="2531">
                  <c:v>1772.9831587178526</c:v>
                </c:pt>
                <c:pt idx="2532">
                  <c:v>1981.1088490292991</c:v>
                </c:pt>
                <c:pt idx="2533">
                  <c:v>2000</c:v>
                </c:pt>
                <c:pt idx="2534">
                  <c:v>2000</c:v>
                </c:pt>
                <c:pt idx="2535">
                  <c:v>2000</c:v>
                </c:pt>
                <c:pt idx="2536">
                  <c:v>1886.5563891305594</c:v>
                </c:pt>
                <c:pt idx="2537">
                  <c:v>1643.1688380943033</c:v>
                </c:pt>
                <c:pt idx="2538">
                  <c:v>1350.7967836981334</c:v>
                </c:pt>
                <c:pt idx="2539">
                  <c:v>1039.4062669157386</c:v>
                </c:pt>
                <c:pt idx="2540">
                  <c:v>738.98502686053587</c:v>
                </c:pt>
                <c:pt idx="2541">
                  <c:v>475.47081775809409</c:v>
                </c:pt>
                <c:pt idx="2542">
                  <c:v>267.27473745666066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239.43839909356623</c:v>
                </c:pt>
                <c:pt idx="2551">
                  <c:v>443.41910728784069</c:v>
                </c:pt>
                <c:pt idx="2552">
                  <c:v>710.37021747683139</c:v>
                </c:pt>
                <c:pt idx="2553">
                  <c:v>1024.1752221517727</c:v>
                </c:pt>
                <c:pt idx="2554">
                  <c:v>1359.7145522891651</c:v>
                </c:pt>
                <c:pt idx="2555">
                  <c:v>1686.066390014337</c:v>
                </c:pt>
                <c:pt idx="2556">
                  <c:v>1970.5959151699892</c:v>
                </c:pt>
                <c:pt idx="2557">
                  <c:v>2000</c:v>
                </c:pt>
                <c:pt idx="2558">
                  <c:v>2000</c:v>
                </c:pt>
                <c:pt idx="2559">
                  <c:v>2000</c:v>
                </c:pt>
                <c:pt idx="2560">
                  <c:v>2000</c:v>
                </c:pt>
                <c:pt idx="2561">
                  <c:v>2000</c:v>
                </c:pt>
                <c:pt idx="2562">
                  <c:v>1737.5865926064255</c:v>
                </c:pt>
                <c:pt idx="2563">
                  <c:v>1414.0138655470873</c:v>
                </c:pt>
                <c:pt idx="2564">
                  <c:v>1075.2454187697051</c:v>
                </c:pt>
                <c:pt idx="2565">
                  <c:v>753.44344659843114</c:v>
                </c:pt>
                <c:pt idx="2566">
                  <c:v>475.68245986258864</c:v>
                </c:pt>
                <c:pt idx="2567">
                  <c:v>260.33711233614764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289.87382623659977</c:v>
                </c:pt>
                <c:pt idx="2576">
                  <c:v>522.42545367592356</c:v>
                </c:pt>
                <c:pt idx="2577">
                  <c:v>821.04711611139396</c:v>
                </c:pt>
                <c:pt idx="2578">
                  <c:v>1166.5023606005102</c:v>
                </c:pt>
                <c:pt idx="2579">
                  <c:v>1530.291918563546</c:v>
                </c:pt>
                <c:pt idx="2580">
                  <c:v>1878.3198087540554</c:v>
                </c:pt>
                <c:pt idx="2581">
                  <c:v>2000</c:v>
                </c:pt>
                <c:pt idx="2582">
                  <c:v>2000</c:v>
                </c:pt>
                <c:pt idx="2583">
                  <c:v>2000</c:v>
                </c:pt>
                <c:pt idx="2584">
                  <c:v>2000</c:v>
                </c:pt>
                <c:pt idx="2585">
                  <c:v>2000</c:v>
                </c:pt>
                <c:pt idx="2586">
                  <c:v>2000</c:v>
                </c:pt>
                <c:pt idx="2587">
                  <c:v>1824.4827925011587</c:v>
                </c:pt>
                <c:pt idx="2588">
                  <c:v>1469.3940617169483</c:v>
                </c:pt>
                <c:pt idx="2589">
                  <c:v>1103.7947323778385</c:v>
                </c:pt>
                <c:pt idx="2590">
                  <c:v>761.8509166830795</c:v>
                </c:pt>
                <c:pt idx="2591">
                  <c:v>471.50889379787839</c:v>
                </c:pt>
                <c:pt idx="2592">
                  <c:v>250.78772686955699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163.33514502700143</c:v>
                </c:pt>
                <c:pt idx="2600">
                  <c:v>347.10588209545114</c:v>
                </c:pt>
                <c:pt idx="2601">
                  <c:v>609.78723573797902</c:v>
                </c:pt>
                <c:pt idx="2602">
                  <c:v>940.96468584857701</c:v>
                </c:pt>
                <c:pt idx="2603">
                  <c:v>1318.0724164531957</c:v>
                </c:pt>
                <c:pt idx="2604">
                  <c:v>1709.1408535755288</c:v>
                </c:pt>
                <c:pt idx="2605">
                  <c:v>2000</c:v>
                </c:pt>
                <c:pt idx="2606">
                  <c:v>2000</c:v>
                </c:pt>
                <c:pt idx="2607">
                  <c:v>2000</c:v>
                </c:pt>
                <c:pt idx="2608">
                  <c:v>2000</c:v>
                </c:pt>
                <c:pt idx="2609">
                  <c:v>2000</c:v>
                </c:pt>
                <c:pt idx="2610">
                  <c:v>2000</c:v>
                </c:pt>
                <c:pt idx="2611">
                  <c:v>2000</c:v>
                </c:pt>
                <c:pt idx="2612">
                  <c:v>1901.1128928293615</c:v>
                </c:pt>
                <c:pt idx="2613">
                  <c:v>1514.9005343546348</c:v>
                </c:pt>
                <c:pt idx="2614">
                  <c:v>1123.7193575368706</c:v>
                </c:pt>
                <c:pt idx="2615">
                  <c:v>763.49339740591324</c:v>
                </c:pt>
                <c:pt idx="2616">
                  <c:v>462.71656160035207</c:v>
                </c:pt>
                <c:pt idx="2617">
                  <c:v>238.69857806336671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200.66728843267489</c:v>
                </c:pt>
                <c:pt idx="2625">
                  <c:v>411.03770160294044</c:v>
                </c:pt>
                <c:pt idx="2626">
                  <c:v>704.91146678464258</c:v>
                </c:pt>
                <c:pt idx="2627">
                  <c:v>1068.8759678452404</c:v>
                </c:pt>
                <c:pt idx="2628">
                  <c:v>1476.8840262934975</c:v>
                </c:pt>
                <c:pt idx="2629">
                  <c:v>1893.4819639442103</c:v>
                </c:pt>
                <c:pt idx="2630">
                  <c:v>2000</c:v>
                </c:pt>
                <c:pt idx="2631">
                  <c:v>2000</c:v>
                </c:pt>
                <c:pt idx="2632">
                  <c:v>2000</c:v>
                </c:pt>
                <c:pt idx="2633">
                  <c:v>2000</c:v>
                </c:pt>
                <c:pt idx="2634">
                  <c:v>2000</c:v>
                </c:pt>
                <c:pt idx="2635">
                  <c:v>2000</c:v>
                </c:pt>
                <c:pt idx="2636">
                  <c:v>2000</c:v>
                </c:pt>
                <c:pt idx="2637">
                  <c:v>1964.8696586725189</c:v>
                </c:pt>
                <c:pt idx="2638">
                  <c:v>1548.7019803056285</c:v>
                </c:pt>
                <c:pt idx="2639">
                  <c:v>1133.9184589969443</c:v>
                </c:pt>
                <c:pt idx="2640">
                  <c:v>757.88102977282369</c:v>
                </c:pt>
                <c:pt idx="2641">
                  <c:v>449.25504470149667</c:v>
                </c:pt>
                <c:pt idx="2642">
                  <c:v>224.26419431557636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243.11801074868004</c:v>
                </c:pt>
                <c:pt idx="2650">
                  <c:v>481.30064906499365</c:v>
                </c:pt>
                <c:pt idx="2651">
                  <c:v>806.82585137892204</c:v>
                </c:pt>
                <c:pt idx="2652">
                  <c:v>1203.0640609048776</c:v>
                </c:pt>
                <c:pt idx="2653">
                  <c:v>1640.4061895190468</c:v>
                </c:pt>
                <c:pt idx="2654">
                  <c:v>2000</c:v>
                </c:pt>
                <c:pt idx="2655">
                  <c:v>2000</c:v>
                </c:pt>
                <c:pt idx="2656">
                  <c:v>2000</c:v>
                </c:pt>
                <c:pt idx="2657">
                  <c:v>2000</c:v>
                </c:pt>
                <c:pt idx="2658">
                  <c:v>2000</c:v>
                </c:pt>
                <c:pt idx="2659">
                  <c:v>2000</c:v>
                </c:pt>
                <c:pt idx="2660">
                  <c:v>2000</c:v>
                </c:pt>
                <c:pt idx="2661">
                  <c:v>2000</c:v>
                </c:pt>
                <c:pt idx="2662">
                  <c:v>2000</c:v>
                </c:pt>
                <c:pt idx="2663">
                  <c:v>1569.2712602233069</c:v>
                </c:pt>
                <c:pt idx="2664">
                  <c:v>1133.5909020939596</c:v>
                </c:pt>
                <c:pt idx="2665">
                  <c:v>744.78285247222595</c:v>
                </c:pt>
                <c:pt idx="2666">
                  <c:v>431.26639628673212</c:v>
                </c:pt>
                <c:pt idx="2667">
                  <c:v>207.79376731994836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290.53879790063451</c:v>
                </c:pt>
                <c:pt idx="2675">
                  <c:v>557.22702212558636</c:v>
                </c:pt>
                <c:pt idx="2676">
                  <c:v>914.16771292007331</c:v>
                </c:pt>
                <c:pt idx="2677">
                  <c:v>1341.3568887844567</c:v>
                </c:pt>
                <c:pt idx="2678">
                  <c:v>1805.6263651725737</c:v>
                </c:pt>
                <c:pt idx="2679">
                  <c:v>2000</c:v>
                </c:pt>
                <c:pt idx="2680">
                  <c:v>2000</c:v>
                </c:pt>
                <c:pt idx="2681">
                  <c:v>2000</c:v>
                </c:pt>
                <c:pt idx="2682">
                  <c:v>2000</c:v>
                </c:pt>
                <c:pt idx="2683">
                  <c:v>2000</c:v>
                </c:pt>
                <c:pt idx="2684">
                  <c:v>2000</c:v>
                </c:pt>
                <c:pt idx="2685">
                  <c:v>2000</c:v>
                </c:pt>
                <c:pt idx="2686">
                  <c:v>2000</c:v>
                </c:pt>
                <c:pt idx="2687">
                  <c:v>2000</c:v>
                </c:pt>
                <c:pt idx="2688">
                  <c:v>1575.4725882978842</c:v>
                </c:pt>
                <c:pt idx="2689">
                  <c:v>1122.2867842813039</c:v>
                </c:pt>
                <c:pt idx="2690">
                  <c:v>724.24730843690497</c:v>
                </c:pt>
                <c:pt idx="2691">
                  <c:v>409.08250662549113</c:v>
                </c:pt>
                <c:pt idx="2692">
                  <c:v>189.69515824353115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146.87328679153165</c:v>
                </c:pt>
                <c:pt idx="2699">
                  <c:v>342.55895408093312</c:v>
                </c:pt>
                <c:pt idx="2700">
                  <c:v>637.83763236494121</c:v>
                </c:pt>
                <c:pt idx="2701">
                  <c:v>1025.1954013713423</c:v>
                </c:pt>
                <c:pt idx="2702">
                  <c:v>1481.1712447698385</c:v>
                </c:pt>
                <c:pt idx="2703">
                  <c:v>1969.1328252216233</c:v>
                </c:pt>
                <c:pt idx="2704">
                  <c:v>2000</c:v>
                </c:pt>
                <c:pt idx="2705">
                  <c:v>2000</c:v>
                </c:pt>
                <c:pt idx="2706">
                  <c:v>2000</c:v>
                </c:pt>
                <c:pt idx="2707">
                  <c:v>2000</c:v>
                </c:pt>
                <c:pt idx="2708">
                  <c:v>2000</c:v>
                </c:pt>
                <c:pt idx="2709">
                  <c:v>2000</c:v>
                </c:pt>
                <c:pt idx="2710">
                  <c:v>2000</c:v>
                </c:pt>
                <c:pt idx="2711">
                  <c:v>2000</c:v>
                </c:pt>
                <c:pt idx="2712">
                  <c:v>2000</c:v>
                </c:pt>
                <c:pt idx="2713">
                  <c:v>1566.6303625575881</c:v>
                </c:pt>
                <c:pt idx="2714">
                  <c:v>1099.9402980196603</c:v>
                </c:pt>
                <c:pt idx="2715">
                  <c:v>696.60633085446534</c:v>
                </c:pt>
                <c:pt idx="2716">
                  <c:v>383.21020353912263</c:v>
                </c:pt>
                <c:pt idx="2717">
                  <c:v>170.45178084195271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178.65268770213416</c:v>
                </c:pt>
                <c:pt idx="2724">
                  <c:v>398.57064223415989</c:v>
                </c:pt>
                <c:pt idx="2725">
                  <c:v>721.84737661323004</c:v>
                </c:pt>
                <c:pt idx="2726">
                  <c:v>1137.8243496575024</c:v>
                </c:pt>
                <c:pt idx="2727">
                  <c:v>1619.5865652038485</c:v>
                </c:pt>
                <c:pt idx="2728">
                  <c:v>2000</c:v>
                </c:pt>
                <c:pt idx="2729">
                  <c:v>2000</c:v>
                </c:pt>
                <c:pt idx="2730">
                  <c:v>2000</c:v>
                </c:pt>
                <c:pt idx="2731">
                  <c:v>2000</c:v>
                </c:pt>
                <c:pt idx="2732">
                  <c:v>2000</c:v>
                </c:pt>
                <c:pt idx="2733">
                  <c:v>2000</c:v>
                </c:pt>
                <c:pt idx="2734">
                  <c:v>2000</c:v>
                </c:pt>
                <c:pt idx="2735">
                  <c:v>2000</c:v>
                </c:pt>
                <c:pt idx="2736">
                  <c:v>2000</c:v>
                </c:pt>
                <c:pt idx="2737">
                  <c:v>2000</c:v>
                </c:pt>
                <c:pt idx="2738">
                  <c:v>1542.5739480432253</c:v>
                </c:pt>
                <c:pt idx="2739">
                  <c:v>1066.8808333829636</c:v>
                </c:pt>
                <c:pt idx="2740">
                  <c:v>662.46217153082273</c:v>
                </c:pt>
                <c:pt idx="2741">
                  <c:v>354.30490869530422</c:v>
                </c:pt>
                <c:pt idx="2742">
                  <c:v>150.59408967861495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213.70687801148185</c:v>
                </c:pt>
                <c:pt idx="2749">
                  <c:v>457.72748553483211</c:v>
                </c:pt>
                <c:pt idx="2750">
                  <c:v>807.69075343840484</c:v>
                </c:pt>
                <c:pt idx="2751">
                  <c:v>1249.6881303816735</c:v>
                </c:pt>
                <c:pt idx="2752">
                  <c:v>1753.4464884360259</c:v>
                </c:pt>
                <c:pt idx="2753">
                  <c:v>2000</c:v>
                </c:pt>
                <c:pt idx="2754">
                  <c:v>2000</c:v>
                </c:pt>
                <c:pt idx="2755">
                  <c:v>2000</c:v>
                </c:pt>
                <c:pt idx="2756">
                  <c:v>2000</c:v>
                </c:pt>
                <c:pt idx="2757">
                  <c:v>2000</c:v>
                </c:pt>
                <c:pt idx="2758">
                  <c:v>2000</c:v>
                </c:pt>
                <c:pt idx="2759">
                  <c:v>2000</c:v>
                </c:pt>
                <c:pt idx="2760">
                  <c:v>2000</c:v>
                </c:pt>
                <c:pt idx="2761">
                  <c:v>2000</c:v>
                </c:pt>
                <c:pt idx="2762">
                  <c:v>2000</c:v>
                </c:pt>
                <c:pt idx="2763">
                  <c:v>1503.654518297167</c:v>
                </c:pt>
                <c:pt idx="2764">
                  <c:v>1023.8209775991742</c:v>
                </c:pt>
                <c:pt idx="2765">
                  <c:v>622.65761566637764</c:v>
                </c:pt>
                <c:pt idx="2766">
                  <c:v>323.13472412619126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251.57412746130169</c:v>
                </c:pt>
                <c:pt idx="2774">
                  <c:v>518.95860790959114</c:v>
                </c:pt>
                <c:pt idx="2775">
                  <c:v>893.56778992551347</c:v>
                </c:pt>
                <c:pt idx="2776">
                  <c:v>1358.2228149244927</c:v>
                </c:pt>
                <c:pt idx="2777">
                  <c:v>1879.4837993169804</c:v>
                </c:pt>
                <c:pt idx="2778">
                  <c:v>2000</c:v>
                </c:pt>
                <c:pt idx="2779">
                  <c:v>2000</c:v>
                </c:pt>
                <c:pt idx="2780">
                  <c:v>2000</c:v>
                </c:pt>
                <c:pt idx="2781">
                  <c:v>2000</c:v>
                </c:pt>
                <c:pt idx="2782">
                  <c:v>2000</c:v>
                </c:pt>
                <c:pt idx="2783">
                  <c:v>2000</c:v>
                </c:pt>
                <c:pt idx="2784">
                  <c:v>2000</c:v>
                </c:pt>
                <c:pt idx="2785">
                  <c:v>2000</c:v>
                </c:pt>
                <c:pt idx="2786">
                  <c:v>2000</c:v>
                </c:pt>
                <c:pt idx="2787">
                  <c:v>1978.655867492871</c:v>
                </c:pt>
                <c:pt idx="2788">
                  <c:v>1450.7322453136785</c:v>
                </c:pt>
                <c:pt idx="2789">
                  <c:v>971.82196819125329</c:v>
                </c:pt>
                <c:pt idx="2790">
                  <c:v>578.23166017844324</c:v>
                </c:pt>
                <c:pt idx="2791">
                  <c:v>290.53769522037476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291.61854586377183</c:v>
                </c:pt>
                <c:pt idx="2799">
                  <c:v>580.99883272789839</c:v>
                </c:pt>
                <c:pt idx="2800">
                  <c:v>977.50914911176358</c:v>
                </c:pt>
                <c:pt idx="2801">
                  <c:v>1460.7708446605468</c:v>
                </c:pt>
                <c:pt idx="2802">
                  <c:v>1994.4620853112121</c:v>
                </c:pt>
                <c:pt idx="2803">
                  <c:v>2000</c:v>
                </c:pt>
                <c:pt idx="2804">
                  <c:v>2000</c:v>
                </c:pt>
                <c:pt idx="2805">
                  <c:v>2000</c:v>
                </c:pt>
                <c:pt idx="2806">
                  <c:v>2000</c:v>
                </c:pt>
                <c:pt idx="2807">
                  <c:v>2000</c:v>
                </c:pt>
                <c:pt idx="2808">
                  <c:v>2000</c:v>
                </c:pt>
                <c:pt idx="2809">
                  <c:v>2000</c:v>
                </c:pt>
                <c:pt idx="2810">
                  <c:v>2000</c:v>
                </c:pt>
                <c:pt idx="2811">
                  <c:v>2000</c:v>
                </c:pt>
                <c:pt idx="2812">
                  <c:v>1914.6933926554477</c:v>
                </c:pt>
                <c:pt idx="2813">
                  <c:v>1385.1344904023836</c:v>
                </c:pt>
                <c:pt idx="2814">
                  <c:v>912.23901298783267</c:v>
                </c:pt>
                <c:pt idx="2815">
                  <c:v>530.36396644215347</c:v>
                </c:pt>
                <c:pt idx="2816">
                  <c:v>257.37559079524328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134.53321921252348</c:v>
                </c:pt>
                <c:pt idx="2823">
                  <c:v>333.04555266289833</c:v>
                </c:pt>
                <c:pt idx="2824">
                  <c:v>642.43440665923094</c:v>
                </c:pt>
                <c:pt idx="2825">
                  <c:v>1057.4574482438561</c:v>
                </c:pt>
                <c:pt idx="2826">
                  <c:v>1554.6987003653414</c:v>
                </c:pt>
                <c:pt idx="2827">
                  <c:v>2000</c:v>
                </c:pt>
                <c:pt idx="2828">
                  <c:v>2000</c:v>
                </c:pt>
                <c:pt idx="2829">
                  <c:v>2000</c:v>
                </c:pt>
                <c:pt idx="2830">
                  <c:v>2000</c:v>
                </c:pt>
                <c:pt idx="2831">
                  <c:v>2000</c:v>
                </c:pt>
                <c:pt idx="2832">
                  <c:v>2000</c:v>
                </c:pt>
                <c:pt idx="2833">
                  <c:v>2000</c:v>
                </c:pt>
                <c:pt idx="2834">
                  <c:v>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32368"/>
        <c:axId val="172432928"/>
      </c:lineChart>
      <c:catAx>
        <c:axId val="17243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2928"/>
        <c:crosses val="autoZero"/>
        <c:auto val="1"/>
        <c:lblAlgn val="ctr"/>
        <c:lblOffset val="100"/>
        <c:noMultiLvlLbl val="0"/>
      </c:catAx>
      <c:valAx>
        <c:axId val="17243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Power (kW)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Current Speed Throughout Lunar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Cycle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Current Speed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Sheet1!$B$11:$B$2845</c:f>
              <c:numCache>
                <c:formatCode>General</c:formatCode>
                <c:ptCount val="283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  <c:pt idx="1537">
                  <c:v>384.25</c:v>
                </c:pt>
                <c:pt idx="1538">
                  <c:v>384.5</c:v>
                </c:pt>
                <c:pt idx="1539">
                  <c:v>384.75</c:v>
                </c:pt>
                <c:pt idx="1540">
                  <c:v>385</c:v>
                </c:pt>
                <c:pt idx="1541">
                  <c:v>385.25</c:v>
                </c:pt>
                <c:pt idx="1542">
                  <c:v>385.5</c:v>
                </c:pt>
                <c:pt idx="1543">
                  <c:v>385.75</c:v>
                </c:pt>
                <c:pt idx="1544">
                  <c:v>386</c:v>
                </c:pt>
                <c:pt idx="1545">
                  <c:v>386.25</c:v>
                </c:pt>
                <c:pt idx="1546">
                  <c:v>386.5</c:v>
                </c:pt>
                <c:pt idx="1547">
                  <c:v>386.75</c:v>
                </c:pt>
                <c:pt idx="1548">
                  <c:v>387</c:v>
                </c:pt>
                <c:pt idx="1549">
                  <c:v>387.25</c:v>
                </c:pt>
                <c:pt idx="1550">
                  <c:v>387.5</c:v>
                </c:pt>
                <c:pt idx="1551">
                  <c:v>387.75</c:v>
                </c:pt>
                <c:pt idx="1552">
                  <c:v>388</c:v>
                </c:pt>
                <c:pt idx="1553">
                  <c:v>388.25</c:v>
                </c:pt>
                <c:pt idx="1554">
                  <c:v>388.5</c:v>
                </c:pt>
                <c:pt idx="1555">
                  <c:v>388.75</c:v>
                </c:pt>
                <c:pt idx="1556">
                  <c:v>389</c:v>
                </c:pt>
                <c:pt idx="1557">
                  <c:v>389.25</c:v>
                </c:pt>
                <c:pt idx="1558">
                  <c:v>389.5</c:v>
                </c:pt>
                <c:pt idx="1559">
                  <c:v>389.75</c:v>
                </c:pt>
                <c:pt idx="1560">
                  <c:v>390</c:v>
                </c:pt>
                <c:pt idx="1561">
                  <c:v>390.25</c:v>
                </c:pt>
                <c:pt idx="1562">
                  <c:v>390.5</c:v>
                </c:pt>
                <c:pt idx="1563">
                  <c:v>390.75</c:v>
                </c:pt>
                <c:pt idx="1564">
                  <c:v>391</c:v>
                </c:pt>
                <c:pt idx="1565">
                  <c:v>391.25</c:v>
                </c:pt>
                <c:pt idx="1566">
                  <c:v>391.5</c:v>
                </c:pt>
                <c:pt idx="1567">
                  <c:v>391.75</c:v>
                </c:pt>
                <c:pt idx="1568">
                  <c:v>392</c:v>
                </c:pt>
                <c:pt idx="1569">
                  <c:v>392.25</c:v>
                </c:pt>
                <c:pt idx="1570">
                  <c:v>392.5</c:v>
                </c:pt>
                <c:pt idx="1571">
                  <c:v>392.75</c:v>
                </c:pt>
                <c:pt idx="1572">
                  <c:v>393</c:v>
                </c:pt>
                <c:pt idx="1573">
                  <c:v>393.25</c:v>
                </c:pt>
                <c:pt idx="1574">
                  <c:v>393.5</c:v>
                </c:pt>
                <c:pt idx="1575">
                  <c:v>393.75</c:v>
                </c:pt>
                <c:pt idx="1576">
                  <c:v>394</c:v>
                </c:pt>
                <c:pt idx="1577">
                  <c:v>394.25</c:v>
                </c:pt>
                <c:pt idx="1578">
                  <c:v>394.5</c:v>
                </c:pt>
                <c:pt idx="1579">
                  <c:v>394.75</c:v>
                </c:pt>
                <c:pt idx="1580">
                  <c:v>395</c:v>
                </c:pt>
                <c:pt idx="1581">
                  <c:v>395.25</c:v>
                </c:pt>
                <c:pt idx="1582">
                  <c:v>395.5</c:v>
                </c:pt>
                <c:pt idx="1583">
                  <c:v>395.75</c:v>
                </c:pt>
                <c:pt idx="1584">
                  <c:v>396</c:v>
                </c:pt>
                <c:pt idx="1585">
                  <c:v>396.25</c:v>
                </c:pt>
                <c:pt idx="1586">
                  <c:v>396.5</c:v>
                </c:pt>
                <c:pt idx="1587">
                  <c:v>396.75</c:v>
                </c:pt>
                <c:pt idx="1588">
                  <c:v>397</c:v>
                </c:pt>
                <c:pt idx="1589">
                  <c:v>397.25</c:v>
                </c:pt>
                <c:pt idx="1590">
                  <c:v>397.5</c:v>
                </c:pt>
                <c:pt idx="1591">
                  <c:v>397.75</c:v>
                </c:pt>
                <c:pt idx="1592">
                  <c:v>398</c:v>
                </c:pt>
                <c:pt idx="1593">
                  <c:v>398.25</c:v>
                </c:pt>
                <c:pt idx="1594">
                  <c:v>398.5</c:v>
                </c:pt>
                <c:pt idx="1595">
                  <c:v>398.75</c:v>
                </c:pt>
                <c:pt idx="1596">
                  <c:v>399</c:v>
                </c:pt>
                <c:pt idx="1597">
                  <c:v>399.25</c:v>
                </c:pt>
                <c:pt idx="1598">
                  <c:v>399.5</c:v>
                </c:pt>
                <c:pt idx="1599">
                  <c:v>399.75</c:v>
                </c:pt>
                <c:pt idx="1600">
                  <c:v>400</c:v>
                </c:pt>
                <c:pt idx="1601">
                  <c:v>400.25</c:v>
                </c:pt>
                <c:pt idx="1602">
                  <c:v>400.5</c:v>
                </c:pt>
                <c:pt idx="1603">
                  <c:v>400.75</c:v>
                </c:pt>
                <c:pt idx="1604">
                  <c:v>401</c:v>
                </c:pt>
                <c:pt idx="1605">
                  <c:v>401.25</c:v>
                </c:pt>
                <c:pt idx="1606">
                  <c:v>401.5</c:v>
                </c:pt>
                <c:pt idx="1607">
                  <c:v>401.75</c:v>
                </c:pt>
                <c:pt idx="1608">
                  <c:v>402</c:v>
                </c:pt>
                <c:pt idx="1609">
                  <c:v>402.25</c:v>
                </c:pt>
                <c:pt idx="1610">
                  <c:v>402.5</c:v>
                </c:pt>
                <c:pt idx="1611">
                  <c:v>402.75</c:v>
                </c:pt>
                <c:pt idx="1612">
                  <c:v>403</c:v>
                </c:pt>
                <c:pt idx="1613">
                  <c:v>403.25</c:v>
                </c:pt>
                <c:pt idx="1614">
                  <c:v>403.5</c:v>
                </c:pt>
                <c:pt idx="1615">
                  <c:v>403.75</c:v>
                </c:pt>
                <c:pt idx="1616">
                  <c:v>404</c:v>
                </c:pt>
                <c:pt idx="1617">
                  <c:v>404.25</c:v>
                </c:pt>
                <c:pt idx="1618">
                  <c:v>404.5</c:v>
                </c:pt>
                <c:pt idx="1619">
                  <c:v>404.75</c:v>
                </c:pt>
                <c:pt idx="1620">
                  <c:v>405</c:v>
                </c:pt>
                <c:pt idx="1621">
                  <c:v>405.25</c:v>
                </c:pt>
                <c:pt idx="1622">
                  <c:v>405.5</c:v>
                </c:pt>
                <c:pt idx="1623">
                  <c:v>405.75</c:v>
                </c:pt>
                <c:pt idx="1624">
                  <c:v>406</c:v>
                </c:pt>
                <c:pt idx="1625">
                  <c:v>406.25</c:v>
                </c:pt>
                <c:pt idx="1626">
                  <c:v>406.5</c:v>
                </c:pt>
                <c:pt idx="1627">
                  <c:v>406.75</c:v>
                </c:pt>
                <c:pt idx="1628">
                  <c:v>407</c:v>
                </c:pt>
                <c:pt idx="1629">
                  <c:v>407.25</c:v>
                </c:pt>
                <c:pt idx="1630">
                  <c:v>407.5</c:v>
                </c:pt>
                <c:pt idx="1631">
                  <c:v>407.75</c:v>
                </c:pt>
                <c:pt idx="1632">
                  <c:v>408</c:v>
                </c:pt>
                <c:pt idx="1633">
                  <c:v>408.25</c:v>
                </c:pt>
                <c:pt idx="1634">
                  <c:v>408.5</c:v>
                </c:pt>
                <c:pt idx="1635">
                  <c:v>408.75</c:v>
                </c:pt>
                <c:pt idx="1636">
                  <c:v>409</c:v>
                </c:pt>
                <c:pt idx="1637">
                  <c:v>409.25</c:v>
                </c:pt>
                <c:pt idx="1638">
                  <c:v>409.5</c:v>
                </c:pt>
                <c:pt idx="1639">
                  <c:v>409.75</c:v>
                </c:pt>
                <c:pt idx="1640">
                  <c:v>410</c:v>
                </c:pt>
                <c:pt idx="1641">
                  <c:v>410.25</c:v>
                </c:pt>
                <c:pt idx="1642">
                  <c:v>410.5</c:v>
                </c:pt>
                <c:pt idx="1643">
                  <c:v>410.75</c:v>
                </c:pt>
                <c:pt idx="1644">
                  <c:v>411</c:v>
                </c:pt>
                <c:pt idx="1645">
                  <c:v>411.25</c:v>
                </c:pt>
                <c:pt idx="1646">
                  <c:v>411.5</c:v>
                </c:pt>
                <c:pt idx="1647">
                  <c:v>411.75</c:v>
                </c:pt>
                <c:pt idx="1648">
                  <c:v>412</c:v>
                </c:pt>
                <c:pt idx="1649">
                  <c:v>412.25</c:v>
                </c:pt>
                <c:pt idx="1650">
                  <c:v>412.5</c:v>
                </c:pt>
                <c:pt idx="1651">
                  <c:v>412.75</c:v>
                </c:pt>
                <c:pt idx="1652">
                  <c:v>413</c:v>
                </c:pt>
                <c:pt idx="1653">
                  <c:v>413.25</c:v>
                </c:pt>
                <c:pt idx="1654">
                  <c:v>413.5</c:v>
                </c:pt>
                <c:pt idx="1655">
                  <c:v>413.75</c:v>
                </c:pt>
                <c:pt idx="1656">
                  <c:v>414</c:v>
                </c:pt>
                <c:pt idx="1657">
                  <c:v>414.25</c:v>
                </c:pt>
                <c:pt idx="1658">
                  <c:v>414.5</c:v>
                </c:pt>
                <c:pt idx="1659">
                  <c:v>414.75</c:v>
                </c:pt>
                <c:pt idx="1660">
                  <c:v>415</c:v>
                </c:pt>
                <c:pt idx="1661">
                  <c:v>415.25</c:v>
                </c:pt>
                <c:pt idx="1662">
                  <c:v>415.5</c:v>
                </c:pt>
                <c:pt idx="1663">
                  <c:v>415.75</c:v>
                </c:pt>
                <c:pt idx="1664">
                  <c:v>416</c:v>
                </c:pt>
                <c:pt idx="1665">
                  <c:v>416.25</c:v>
                </c:pt>
                <c:pt idx="1666">
                  <c:v>416.5</c:v>
                </c:pt>
                <c:pt idx="1667">
                  <c:v>416.75</c:v>
                </c:pt>
                <c:pt idx="1668">
                  <c:v>417</c:v>
                </c:pt>
                <c:pt idx="1669">
                  <c:v>417.25</c:v>
                </c:pt>
                <c:pt idx="1670">
                  <c:v>417.5</c:v>
                </c:pt>
                <c:pt idx="1671">
                  <c:v>417.75</c:v>
                </c:pt>
                <c:pt idx="1672">
                  <c:v>418</c:v>
                </c:pt>
                <c:pt idx="1673">
                  <c:v>418.25</c:v>
                </c:pt>
                <c:pt idx="1674">
                  <c:v>418.5</c:v>
                </c:pt>
                <c:pt idx="1675">
                  <c:v>418.75</c:v>
                </c:pt>
                <c:pt idx="1676">
                  <c:v>419</c:v>
                </c:pt>
                <c:pt idx="1677">
                  <c:v>419.25</c:v>
                </c:pt>
                <c:pt idx="1678">
                  <c:v>419.5</c:v>
                </c:pt>
                <c:pt idx="1679">
                  <c:v>419.75</c:v>
                </c:pt>
                <c:pt idx="1680">
                  <c:v>420</c:v>
                </c:pt>
                <c:pt idx="1681">
                  <c:v>420.25</c:v>
                </c:pt>
                <c:pt idx="1682">
                  <c:v>420.5</c:v>
                </c:pt>
                <c:pt idx="1683">
                  <c:v>420.75</c:v>
                </c:pt>
                <c:pt idx="1684">
                  <c:v>421</c:v>
                </c:pt>
                <c:pt idx="1685">
                  <c:v>421.25</c:v>
                </c:pt>
                <c:pt idx="1686">
                  <c:v>421.5</c:v>
                </c:pt>
                <c:pt idx="1687">
                  <c:v>421.75</c:v>
                </c:pt>
                <c:pt idx="1688">
                  <c:v>422</c:v>
                </c:pt>
                <c:pt idx="1689">
                  <c:v>422.25</c:v>
                </c:pt>
                <c:pt idx="1690">
                  <c:v>422.5</c:v>
                </c:pt>
                <c:pt idx="1691">
                  <c:v>422.75</c:v>
                </c:pt>
                <c:pt idx="1692">
                  <c:v>423</c:v>
                </c:pt>
                <c:pt idx="1693">
                  <c:v>423.25</c:v>
                </c:pt>
                <c:pt idx="1694">
                  <c:v>423.5</c:v>
                </c:pt>
                <c:pt idx="1695">
                  <c:v>423.75</c:v>
                </c:pt>
                <c:pt idx="1696">
                  <c:v>424</c:v>
                </c:pt>
                <c:pt idx="1697">
                  <c:v>424.25</c:v>
                </c:pt>
                <c:pt idx="1698">
                  <c:v>424.5</c:v>
                </c:pt>
                <c:pt idx="1699">
                  <c:v>424.75</c:v>
                </c:pt>
                <c:pt idx="1700">
                  <c:v>425</c:v>
                </c:pt>
                <c:pt idx="1701">
                  <c:v>425.25</c:v>
                </c:pt>
                <c:pt idx="1702">
                  <c:v>425.5</c:v>
                </c:pt>
                <c:pt idx="1703">
                  <c:v>425.75</c:v>
                </c:pt>
                <c:pt idx="1704">
                  <c:v>426</c:v>
                </c:pt>
                <c:pt idx="1705">
                  <c:v>426.25</c:v>
                </c:pt>
                <c:pt idx="1706">
                  <c:v>426.5</c:v>
                </c:pt>
                <c:pt idx="1707">
                  <c:v>426.75</c:v>
                </c:pt>
                <c:pt idx="1708">
                  <c:v>427</c:v>
                </c:pt>
                <c:pt idx="1709">
                  <c:v>427.25</c:v>
                </c:pt>
                <c:pt idx="1710">
                  <c:v>427.5</c:v>
                </c:pt>
                <c:pt idx="1711">
                  <c:v>427.75</c:v>
                </c:pt>
                <c:pt idx="1712">
                  <c:v>428</c:v>
                </c:pt>
                <c:pt idx="1713">
                  <c:v>428.25</c:v>
                </c:pt>
                <c:pt idx="1714">
                  <c:v>428.5</c:v>
                </c:pt>
                <c:pt idx="1715">
                  <c:v>428.75</c:v>
                </c:pt>
                <c:pt idx="1716">
                  <c:v>429</c:v>
                </c:pt>
                <c:pt idx="1717">
                  <c:v>429.25</c:v>
                </c:pt>
                <c:pt idx="1718">
                  <c:v>429.5</c:v>
                </c:pt>
                <c:pt idx="1719">
                  <c:v>429.75</c:v>
                </c:pt>
                <c:pt idx="1720">
                  <c:v>430</c:v>
                </c:pt>
                <c:pt idx="1721">
                  <c:v>430.25</c:v>
                </c:pt>
                <c:pt idx="1722">
                  <c:v>430.5</c:v>
                </c:pt>
                <c:pt idx="1723">
                  <c:v>430.75</c:v>
                </c:pt>
                <c:pt idx="1724">
                  <c:v>431</c:v>
                </c:pt>
                <c:pt idx="1725">
                  <c:v>431.25</c:v>
                </c:pt>
                <c:pt idx="1726">
                  <c:v>431.5</c:v>
                </c:pt>
                <c:pt idx="1727">
                  <c:v>431.75</c:v>
                </c:pt>
                <c:pt idx="1728">
                  <c:v>432</c:v>
                </c:pt>
                <c:pt idx="1729">
                  <c:v>432.25</c:v>
                </c:pt>
                <c:pt idx="1730">
                  <c:v>432.5</c:v>
                </c:pt>
                <c:pt idx="1731">
                  <c:v>432.75</c:v>
                </c:pt>
                <c:pt idx="1732">
                  <c:v>433</c:v>
                </c:pt>
                <c:pt idx="1733">
                  <c:v>433.25</c:v>
                </c:pt>
                <c:pt idx="1734">
                  <c:v>433.5</c:v>
                </c:pt>
                <c:pt idx="1735">
                  <c:v>433.75</c:v>
                </c:pt>
                <c:pt idx="1736">
                  <c:v>434</c:v>
                </c:pt>
                <c:pt idx="1737">
                  <c:v>434.25</c:v>
                </c:pt>
                <c:pt idx="1738">
                  <c:v>434.5</c:v>
                </c:pt>
                <c:pt idx="1739">
                  <c:v>434.75</c:v>
                </c:pt>
                <c:pt idx="1740">
                  <c:v>435</c:v>
                </c:pt>
                <c:pt idx="1741">
                  <c:v>435.25</c:v>
                </c:pt>
                <c:pt idx="1742">
                  <c:v>435.5</c:v>
                </c:pt>
                <c:pt idx="1743">
                  <c:v>435.75</c:v>
                </c:pt>
                <c:pt idx="1744">
                  <c:v>436</c:v>
                </c:pt>
                <c:pt idx="1745">
                  <c:v>436.25</c:v>
                </c:pt>
                <c:pt idx="1746">
                  <c:v>436.5</c:v>
                </c:pt>
                <c:pt idx="1747">
                  <c:v>436.75</c:v>
                </c:pt>
                <c:pt idx="1748">
                  <c:v>437</c:v>
                </c:pt>
                <c:pt idx="1749">
                  <c:v>437.25</c:v>
                </c:pt>
                <c:pt idx="1750">
                  <c:v>437.5</c:v>
                </c:pt>
                <c:pt idx="1751">
                  <c:v>437.75</c:v>
                </c:pt>
                <c:pt idx="1752">
                  <c:v>438</c:v>
                </c:pt>
                <c:pt idx="1753">
                  <c:v>438.25</c:v>
                </c:pt>
                <c:pt idx="1754">
                  <c:v>438.5</c:v>
                </c:pt>
                <c:pt idx="1755">
                  <c:v>438.75</c:v>
                </c:pt>
                <c:pt idx="1756">
                  <c:v>439</c:v>
                </c:pt>
                <c:pt idx="1757">
                  <c:v>439.25</c:v>
                </c:pt>
                <c:pt idx="1758">
                  <c:v>439.5</c:v>
                </c:pt>
                <c:pt idx="1759">
                  <c:v>439.75</c:v>
                </c:pt>
                <c:pt idx="1760">
                  <c:v>440</c:v>
                </c:pt>
                <c:pt idx="1761">
                  <c:v>440.25</c:v>
                </c:pt>
                <c:pt idx="1762">
                  <c:v>440.5</c:v>
                </c:pt>
                <c:pt idx="1763">
                  <c:v>440.75</c:v>
                </c:pt>
                <c:pt idx="1764">
                  <c:v>441</c:v>
                </c:pt>
                <c:pt idx="1765">
                  <c:v>441.25</c:v>
                </c:pt>
                <c:pt idx="1766">
                  <c:v>441.5</c:v>
                </c:pt>
                <c:pt idx="1767">
                  <c:v>441.75</c:v>
                </c:pt>
                <c:pt idx="1768">
                  <c:v>442</c:v>
                </c:pt>
                <c:pt idx="1769">
                  <c:v>442.25</c:v>
                </c:pt>
                <c:pt idx="1770">
                  <c:v>442.5</c:v>
                </c:pt>
                <c:pt idx="1771">
                  <c:v>442.75</c:v>
                </c:pt>
                <c:pt idx="1772">
                  <c:v>443</c:v>
                </c:pt>
                <c:pt idx="1773">
                  <c:v>443.25</c:v>
                </c:pt>
                <c:pt idx="1774">
                  <c:v>443.5</c:v>
                </c:pt>
                <c:pt idx="1775">
                  <c:v>443.75</c:v>
                </c:pt>
                <c:pt idx="1776">
                  <c:v>444</c:v>
                </c:pt>
                <c:pt idx="1777">
                  <c:v>444.25</c:v>
                </c:pt>
                <c:pt idx="1778">
                  <c:v>444.5</c:v>
                </c:pt>
                <c:pt idx="1779">
                  <c:v>444.75</c:v>
                </c:pt>
                <c:pt idx="1780">
                  <c:v>445</c:v>
                </c:pt>
                <c:pt idx="1781">
                  <c:v>445.25</c:v>
                </c:pt>
                <c:pt idx="1782">
                  <c:v>445.5</c:v>
                </c:pt>
                <c:pt idx="1783">
                  <c:v>445.75</c:v>
                </c:pt>
                <c:pt idx="1784">
                  <c:v>446</c:v>
                </c:pt>
                <c:pt idx="1785">
                  <c:v>446.25</c:v>
                </c:pt>
                <c:pt idx="1786">
                  <c:v>446.5</c:v>
                </c:pt>
                <c:pt idx="1787">
                  <c:v>446.75</c:v>
                </c:pt>
                <c:pt idx="1788">
                  <c:v>447</c:v>
                </c:pt>
                <c:pt idx="1789">
                  <c:v>447.25</c:v>
                </c:pt>
                <c:pt idx="1790">
                  <c:v>447.5</c:v>
                </c:pt>
                <c:pt idx="1791">
                  <c:v>447.75</c:v>
                </c:pt>
                <c:pt idx="1792">
                  <c:v>448</c:v>
                </c:pt>
                <c:pt idx="1793">
                  <c:v>448.25</c:v>
                </c:pt>
                <c:pt idx="1794">
                  <c:v>448.5</c:v>
                </c:pt>
                <c:pt idx="1795">
                  <c:v>448.75</c:v>
                </c:pt>
                <c:pt idx="1796">
                  <c:v>449</c:v>
                </c:pt>
                <c:pt idx="1797">
                  <c:v>449.25</c:v>
                </c:pt>
                <c:pt idx="1798">
                  <c:v>449.5</c:v>
                </c:pt>
                <c:pt idx="1799">
                  <c:v>449.75</c:v>
                </c:pt>
                <c:pt idx="1800">
                  <c:v>450</c:v>
                </c:pt>
                <c:pt idx="1801">
                  <c:v>450.25</c:v>
                </c:pt>
                <c:pt idx="1802">
                  <c:v>450.5</c:v>
                </c:pt>
                <c:pt idx="1803">
                  <c:v>450.75</c:v>
                </c:pt>
                <c:pt idx="1804">
                  <c:v>451</c:v>
                </c:pt>
                <c:pt idx="1805">
                  <c:v>451.25</c:v>
                </c:pt>
                <c:pt idx="1806">
                  <c:v>451.5</c:v>
                </c:pt>
                <c:pt idx="1807">
                  <c:v>451.75</c:v>
                </c:pt>
                <c:pt idx="1808">
                  <c:v>452</c:v>
                </c:pt>
                <c:pt idx="1809">
                  <c:v>452.25</c:v>
                </c:pt>
                <c:pt idx="1810">
                  <c:v>452.5</c:v>
                </c:pt>
                <c:pt idx="1811">
                  <c:v>452.75</c:v>
                </c:pt>
                <c:pt idx="1812">
                  <c:v>453</c:v>
                </c:pt>
                <c:pt idx="1813">
                  <c:v>453.25</c:v>
                </c:pt>
                <c:pt idx="1814">
                  <c:v>453.5</c:v>
                </c:pt>
                <c:pt idx="1815">
                  <c:v>453.75</c:v>
                </c:pt>
                <c:pt idx="1816">
                  <c:v>454</c:v>
                </c:pt>
                <c:pt idx="1817">
                  <c:v>454.25</c:v>
                </c:pt>
                <c:pt idx="1818">
                  <c:v>454.5</c:v>
                </c:pt>
                <c:pt idx="1819">
                  <c:v>454.75</c:v>
                </c:pt>
                <c:pt idx="1820">
                  <c:v>455</c:v>
                </c:pt>
                <c:pt idx="1821">
                  <c:v>455.25</c:v>
                </c:pt>
                <c:pt idx="1822">
                  <c:v>455.5</c:v>
                </c:pt>
                <c:pt idx="1823">
                  <c:v>455.75</c:v>
                </c:pt>
                <c:pt idx="1824">
                  <c:v>456</c:v>
                </c:pt>
                <c:pt idx="1825">
                  <c:v>456.25</c:v>
                </c:pt>
                <c:pt idx="1826">
                  <c:v>456.5</c:v>
                </c:pt>
                <c:pt idx="1827">
                  <c:v>456.75</c:v>
                </c:pt>
                <c:pt idx="1828">
                  <c:v>457</c:v>
                </c:pt>
                <c:pt idx="1829">
                  <c:v>457.25</c:v>
                </c:pt>
                <c:pt idx="1830">
                  <c:v>457.5</c:v>
                </c:pt>
                <c:pt idx="1831">
                  <c:v>457.75</c:v>
                </c:pt>
                <c:pt idx="1832">
                  <c:v>458</c:v>
                </c:pt>
                <c:pt idx="1833">
                  <c:v>458.25</c:v>
                </c:pt>
                <c:pt idx="1834">
                  <c:v>458.5</c:v>
                </c:pt>
                <c:pt idx="1835">
                  <c:v>458.75</c:v>
                </c:pt>
                <c:pt idx="1836">
                  <c:v>459</c:v>
                </c:pt>
                <c:pt idx="1837">
                  <c:v>459.25</c:v>
                </c:pt>
                <c:pt idx="1838">
                  <c:v>459.5</c:v>
                </c:pt>
                <c:pt idx="1839">
                  <c:v>459.75</c:v>
                </c:pt>
                <c:pt idx="1840">
                  <c:v>460</c:v>
                </c:pt>
                <c:pt idx="1841">
                  <c:v>460.25</c:v>
                </c:pt>
                <c:pt idx="1842">
                  <c:v>460.5</c:v>
                </c:pt>
                <c:pt idx="1843">
                  <c:v>460.75</c:v>
                </c:pt>
                <c:pt idx="1844">
                  <c:v>461</c:v>
                </c:pt>
                <c:pt idx="1845">
                  <c:v>461.25</c:v>
                </c:pt>
                <c:pt idx="1846">
                  <c:v>461.5</c:v>
                </c:pt>
                <c:pt idx="1847">
                  <c:v>461.75</c:v>
                </c:pt>
                <c:pt idx="1848">
                  <c:v>462</c:v>
                </c:pt>
                <c:pt idx="1849">
                  <c:v>462.25</c:v>
                </c:pt>
                <c:pt idx="1850">
                  <c:v>462.5</c:v>
                </c:pt>
                <c:pt idx="1851">
                  <c:v>462.75</c:v>
                </c:pt>
                <c:pt idx="1852">
                  <c:v>463</c:v>
                </c:pt>
                <c:pt idx="1853">
                  <c:v>463.25</c:v>
                </c:pt>
                <c:pt idx="1854">
                  <c:v>463.5</c:v>
                </c:pt>
                <c:pt idx="1855">
                  <c:v>463.75</c:v>
                </c:pt>
                <c:pt idx="1856">
                  <c:v>464</c:v>
                </c:pt>
                <c:pt idx="1857">
                  <c:v>464.25</c:v>
                </c:pt>
                <c:pt idx="1858">
                  <c:v>464.5</c:v>
                </c:pt>
                <c:pt idx="1859">
                  <c:v>464.75</c:v>
                </c:pt>
                <c:pt idx="1860">
                  <c:v>465</c:v>
                </c:pt>
                <c:pt idx="1861">
                  <c:v>465.25</c:v>
                </c:pt>
                <c:pt idx="1862">
                  <c:v>465.5</c:v>
                </c:pt>
                <c:pt idx="1863">
                  <c:v>465.75</c:v>
                </c:pt>
                <c:pt idx="1864">
                  <c:v>466</c:v>
                </c:pt>
                <c:pt idx="1865">
                  <c:v>466.25</c:v>
                </c:pt>
                <c:pt idx="1866">
                  <c:v>466.5</c:v>
                </c:pt>
                <c:pt idx="1867">
                  <c:v>466.75</c:v>
                </c:pt>
                <c:pt idx="1868">
                  <c:v>467</c:v>
                </c:pt>
                <c:pt idx="1869">
                  <c:v>467.25</c:v>
                </c:pt>
                <c:pt idx="1870">
                  <c:v>467.5</c:v>
                </c:pt>
                <c:pt idx="1871">
                  <c:v>467.75</c:v>
                </c:pt>
                <c:pt idx="1872">
                  <c:v>468</c:v>
                </c:pt>
                <c:pt idx="1873">
                  <c:v>468.25</c:v>
                </c:pt>
                <c:pt idx="1874">
                  <c:v>468.5</c:v>
                </c:pt>
                <c:pt idx="1875">
                  <c:v>468.75</c:v>
                </c:pt>
                <c:pt idx="1876">
                  <c:v>469</c:v>
                </c:pt>
                <c:pt idx="1877">
                  <c:v>469.25</c:v>
                </c:pt>
                <c:pt idx="1878">
                  <c:v>469.5</c:v>
                </c:pt>
                <c:pt idx="1879">
                  <c:v>469.75</c:v>
                </c:pt>
                <c:pt idx="1880">
                  <c:v>470</c:v>
                </c:pt>
                <c:pt idx="1881">
                  <c:v>470.25</c:v>
                </c:pt>
                <c:pt idx="1882">
                  <c:v>470.5</c:v>
                </c:pt>
                <c:pt idx="1883">
                  <c:v>470.75</c:v>
                </c:pt>
                <c:pt idx="1884">
                  <c:v>471</c:v>
                </c:pt>
                <c:pt idx="1885">
                  <c:v>471.25</c:v>
                </c:pt>
                <c:pt idx="1886">
                  <c:v>471.5</c:v>
                </c:pt>
                <c:pt idx="1887">
                  <c:v>471.75</c:v>
                </c:pt>
                <c:pt idx="1888">
                  <c:v>472</c:v>
                </c:pt>
                <c:pt idx="1889">
                  <c:v>472.25</c:v>
                </c:pt>
                <c:pt idx="1890">
                  <c:v>472.5</c:v>
                </c:pt>
                <c:pt idx="1891">
                  <c:v>472.75</c:v>
                </c:pt>
                <c:pt idx="1892">
                  <c:v>473</c:v>
                </c:pt>
                <c:pt idx="1893">
                  <c:v>473.25</c:v>
                </c:pt>
                <c:pt idx="1894">
                  <c:v>473.5</c:v>
                </c:pt>
                <c:pt idx="1895">
                  <c:v>473.75</c:v>
                </c:pt>
                <c:pt idx="1896">
                  <c:v>474</c:v>
                </c:pt>
                <c:pt idx="1897">
                  <c:v>474.25</c:v>
                </c:pt>
                <c:pt idx="1898">
                  <c:v>474.5</c:v>
                </c:pt>
                <c:pt idx="1899">
                  <c:v>474.75</c:v>
                </c:pt>
                <c:pt idx="1900">
                  <c:v>475</c:v>
                </c:pt>
                <c:pt idx="1901">
                  <c:v>475.25</c:v>
                </c:pt>
                <c:pt idx="1902">
                  <c:v>475.5</c:v>
                </c:pt>
                <c:pt idx="1903">
                  <c:v>475.75</c:v>
                </c:pt>
                <c:pt idx="1904">
                  <c:v>476</c:v>
                </c:pt>
                <c:pt idx="1905">
                  <c:v>476.25</c:v>
                </c:pt>
                <c:pt idx="1906">
                  <c:v>476.5</c:v>
                </c:pt>
                <c:pt idx="1907">
                  <c:v>476.75</c:v>
                </c:pt>
                <c:pt idx="1908">
                  <c:v>477</c:v>
                </c:pt>
                <c:pt idx="1909">
                  <c:v>477.25</c:v>
                </c:pt>
                <c:pt idx="1910">
                  <c:v>477.5</c:v>
                </c:pt>
                <c:pt idx="1911">
                  <c:v>477.75</c:v>
                </c:pt>
                <c:pt idx="1912">
                  <c:v>478</c:v>
                </c:pt>
                <c:pt idx="1913">
                  <c:v>478.25</c:v>
                </c:pt>
                <c:pt idx="1914">
                  <c:v>478.5</c:v>
                </c:pt>
                <c:pt idx="1915">
                  <c:v>478.75</c:v>
                </c:pt>
                <c:pt idx="1916">
                  <c:v>479</c:v>
                </c:pt>
                <c:pt idx="1917">
                  <c:v>479.25</c:v>
                </c:pt>
                <c:pt idx="1918">
                  <c:v>479.5</c:v>
                </c:pt>
                <c:pt idx="1919">
                  <c:v>479.75</c:v>
                </c:pt>
                <c:pt idx="1920">
                  <c:v>480</c:v>
                </c:pt>
                <c:pt idx="1921">
                  <c:v>480.25</c:v>
                </c:pt>
                <c:pt idx="1922">
                  <c:v>480.5</c:v>
                </c:pt>
                <c:pt idx="1923">
                  <c:v>480.75</c:v>
                </c:pt>
                <c:pt idx="1924">
                  <c:v>481</c:v>
                </c:pt>
                <c:pt idx="1925">
                  <c:v>481.25</c:v>
                </c:pt>
                <c:pt idx="1926">
                  <c:v>481.5</c:v>
                </c:pt>
                <c:pt idx="1927">
                  <c:v>481.75</c:v>
                </c:pt>
                <c:pt idx="1928">
                  <c:v>482</c:v>
                </c:pt>
                <c:pt idx="1929">
                  <c:v>482.25</c:v>
                </c:pt>
                <c:pt idx="1930">
                  <c:v>482.5</c:v>
                </c:pt>
                <c:pt idx="1931">
                  <c:v>482.75</c:v>
                </c:pt>
                <c:pt idx="1932">
                  <c:v>483</c:v>
                </c:pt>
                <c:pt idx="1933">
                  <c:v>483.25</c:v>
                </c:pt>
                <c:pt idx="1934">
                  <c:v>483.5</c:v>
                </c:pt>
                <c:pt idx="1935">
                  <c:v>483.75</c:v>
                </c:pt>
                <c:pt idx="1936">
                  <c:v>484</c:v>
                </c:pt>
                <c:pt idx="1937">
                  <c:v>484.25</c:v>
                </c:pt>
                <c:pt idx="1938">
                  <c:v>484.5</c:v>
                </c:pt>
                <c:pt idx="1939">
                  <c:v>484.75</c:v>
                </c:pt>
                <c:pt idx="1940">
                  <c:v>485</c:v>
                </c:pt>
                <c:pt idx="1941">
                  <c:v>485.25</c:v>
                </c:pt>
                <c:pt idx="1942">
                  <c:v>485.5</c:v>
                </c:pt>
                <c:pt idx="1943">
                  <c:v>485.75</c:v>
                </c:pt>
                <c:pt idx="1944">
                  <c:v>486</c:v>
                </c:pt>
                <c:pt idx="1945">
                  <c:v>486.25</c:v>
                </c:pt>
                <c:pt idx="1946">
                  <c:v>486.5</c:v>
                </c:pt>
                <c:pt idx="1947">
                  <c:v>486.75</c:v>
                </c:pt>
                <c:pt idx="1948">
                  <c:v>487</c:v>
                </c:pt>
                <c:pt idx="1949">
                  <c:v>487.25</c:v>
                </c:pt>
                <c:pt idx="1950">
                  <c:v>487.5</c:v>
                </c:pt>
                <c:pt idx="1951">
                  <c:v>487.75</c:v>
                </c:pt>
                <c:pt idx="1952">
                  <c:v>488</c:v>
                </c:pt>
                <c:pt idx="1953">
                  <c:v>488.25</c:v>
                </c:pt>
                <c:pt idx="1954">
                  <c:v>488.5</c:v>
                </c:pt>
                <c:pt idx="1955">
                  <c:v>488.75</c:v>
                </c:pt>
                <c:pt idx="1956">
                  <c:v>489</c:v>
                </c:pt>
                <c:pt idx="1957">
                  <c:v>489.25</c:v>
                </c:pt>
                <c:pt idx="1958">
                  <c:v>489.5</c:v>
                </c:pt>
                <c:pt idx="1959">
                  <c:v>489.75</c:v>
                </c:pt>
                <c:pt idx="1960">
                  <c:v>490</c:v>
                </c:pt>
                <c:pt idx="1961">
                  <c:v>490.25</c:v>
                </c:pt>
                <c:pt idx="1962">
                  <c:v>490.5</c:v>
                </c:pt>
                <c:pt idx="1963">
                  <c:v>490.75</c:v>
                </c:pt>
                <c:pt idx="1964">
                  <c:v>491</c:v>
                </c:pt>
                <c:pt idx="1965">
                  <c:v>491.25</c:v>
                </c:pt>
                <c:pt idx="1966">
                  <c:v>491.5</c:v>
                </c:pt>
                <c:pt idx="1967">
                  <c:v>491.75</c:v>
                </c:pt>
                <c:pt idx="1968">
                  <c:v>492</c:v>
                </c:pt>
                <c:pt idx="1969">
                  <c:v>492.25</c:v>
                </c:pt>
                <c:pt idx="1970">
                  <c:v>492.5</c:v>
                </c:pt>
                <c:pt idx="1971">
                  <c:v>492.75</c:v>
                </c:pt>
                <c:pt idx="1972">
                  <c:v>493</c:v>
                </c:pt>
                <c:pt idx="1973">
                  <c:v>493.25</c:v>
                </c:pt>
                <c:pt idx="1974">
                  <c:v>493.5</c:v>
                </c:pt>
                <c:pt idx="1975">
                  <c:v>493.75</c:v>
                </c:pt>
                <c:pt idx="1976">
                  <c:v>494</c:v>
                </c:pt>
                <c:pt idx="1977">
                  <c:v>494.25</c:v>
                </c:pt>
                <c:pt idx="1978">
                  <c:v>494.5</c:v>
                </c:pt>
                <c:pt idx="1979">
                  <c:v>494.75</c:v>
                </c:pt>
                <c:pt idx="1980">
                  <c:v>495</c:v>
                </c:pt>
                <c:pt idx="1981">
                  <c:v>495.25</c:v>
                </c:pt>
                <c:pt idx="1982">
                  <c:v>495.5</c:v>
                </c:pt>
                <c:pt idx="1983">
                  <c:v>495.75</c:v>
                </c:pt>
                <c:pt idx="1984">
                  <c:v>496</c:v>
                </c:pt>
                <c:pt idx="1985">
                  <c:v>496.25</c:v>
                </c:pt>
                <c:pt idx="1986">
                  <c:v>496.5</c:v>
                </c:pt>
                <c:pt idx="1987">
                  <c:v>496.75</c:v>
                </c:pt>
                <c:pt idx="1988">
                  <c:v>497</c:v>
                </c:pt>
                <c:pt idx="1989">
                  <c:v>497.25</c:v>
                </c:pt>
                <c:pt idx="1990">
                  <c:v>497.5</c:v>
                </c:pt>
                <c:pt idx="1991">
                  <c:v>497.75</c:v>
                </c:pt>
                <c:pt idx="1992">
                  <c:v>498</c:v>
                </c:pt>
                <c:pt idx="1993">
                  <c:v>498.25</c:v>
                </c:pt>
                <c:pt idx="1994">
                  <c:v>498.5</c:v>
                </c:pt>
                <c:pt idx="1995">
                  <c:v>498.75</c:v>
                </c:pt>
                <c:pt idx="1996">
                  <c:v>499</c:v>
                </c:pt>
                <c:pt idx="1997">
                  <c:v>499.25</c:v>
                </c:pt>
                <c:pt idx="1998">
                  <c:v>499.5</c:v>
                </c:pt>
                <c:pt idx="1999">
                  <c:v>499.75</c:v>
                </c:pt>
                <c:pt idx="2000">
                  <c:v>500</c:v>
                </c:pt>
                <c:pt idx="2001">
                  <c:v>500.25</c:v>
                </c:pt>
                <c:pt idx="2002">
                  <c:v>500.5</c:v>
                </c:pt>
                <c:pt idx="2003">
                  <c:v>500.75</c:v>
                </c:pt>
                <c:pt idx="2004">
                  <c:v>501</c:v>
                </c:pt>
                <c:pt idx="2005">
                  <c:v>501.25</c:v>
                </c:pt>
                <c:pt idx="2006">
                  <c:v>501.5</c:v>
                </c:pt>
                <c:pt idx="2007">
                  <c:v>501.75</c:v>
                </c:pt>
                <c:pt idx="2008">
                  <c:v>502</c:v>
                </c:pt>
                <c:pt idx="2009">
                  <c:v>502.25</c:v>
                </c:pt>
                <c:pt idx="2010">
                  <c:v>502.5</c:v>
                </c:pt>
                <c:pt idx="2011">
                  <c:v>502.75</c:v>
                </c:pt>
                <c:pt idx="2012">
                  <c:v>503</c:v>
                </c:pt>
                <c:pt idx="2013">
                  <c:v>503.25</c:v>
                </c:pt>
                <c:pt idx="2014">
                  <c:v>503.5</c:v>
                </c:pt>
                <c:pt idx="2015">
                  <c:v>503.75</c:v>
                </c:pt>
                <c:pt idx="2016">
                  <c:v>504</c:v>
                </c:pt>
                <c:pt idx="2017">
                  <c:v>504.25</c:v>
                </c:pt>
                <c:pt idx="2018">
                  <c:v>504.5</c:v>
                </c:pt>
                <c:pt idx="2019">
                  <c:v>504.75</c:v>
                </c:pt>
                <c:pt idx="2020">
                  <c:v>505</c:v>
                </c:pt>
                <c:pt idx="2021">
                  <c:v>505.25</c:v>
                </c:pt>
                <c:pt idx="2022">
                  <c:v>505.5</c:v>
                </c:pt>
                <c:pt idx="2023">
                  <c:v>505.75</c:v>
                </c:pt>
                <c:pt idx="2024">
                  <c:v>506</c:v>
                </c:pt>
                <c:pt idx="2025">
                  <c:v>506.25</c:v>
                </c:pt>
                <c:pt idx="2026">
                  <c:v>506.5</c:v>
                </c:pt>
                <c:pt idx="2027">
                  <c:v>506.75</c:v>
                </c:pt>
                <c:pt idx="2028">
                  <c:v>507</c:v>
                </c:pt>
                <c:pt idx="2029">
                  <c:v>507.25</c:v>
                </c:pt>
                <c:pt idx="2030">
                  <c:v>507.5</c:v>
                </c:pt>
                <c:pt idx="2031">
                  <c:v>507.75</c:v>
                </c:pt>
                <c:pt idx="2032">
                  <c:v>508</c:v>
                </c:pt>
                <c:pt idx="2033">
                  <c:v>508.25</c:v>
                </c:pt>
                <c:pt idx="2034">
                  <c:v>508.5</c:v>
                </c:pt>
                <c:pt idx="2035">
                  <c:v>508.75</c:v>
                </c:pt>
                <c:pt idx="2036">
                  <c:v>509</c:v>
                </c:pt>
                <c:pt idx="2037">
                  <c:v>509.25</c:v>
                </c:pt>
                <c:pt idx="2038">
                  <c:v>509.5</c:v>
                </c:pt>
                <c:pt idx="2039">
                  <c:v>509.75</c:v>
                </c:pt>
                <c:pt idx="2040">
                  <c:v>510</c:v>
                </c:pt>
                <c:pt idx="2041">
                  <c:v>510.25</c:v>
                </c:pt>
                <c:pt idx="2042">
                  <c:v>510.5</c:v>
                </c:pt>
                <c:pt idx="2043">
                  <c:v>510.75</c:v>
                </c:pt>
                <c:pt idx="2044">
                  <c:v>511</c:v>
                </c:pt>
                <c:pt idx="2045">
                  <c:v>511.25</c:v>
                </c:pt>
                <c:pt idx="2046">
                  <c:v>511.5</c:v>
                </c:pt>
                <c:pt idx="2047">
                  <c:v>511.75</c:v>
                </c:pt>
                <c:pt idx="2048">
                  <c:v>512</c:v>
                </c:pt>
                <c:pt idx="2049">
                  <c:v>512.25</c:v>
                </c:pt>
                <c:pt idx="2050">
                  <c:v>512.5</c:v>
                </c:pt>
                <c:pt idx="2051">
                  <c:v>512.75</c:v>
                </c:pt>
                <c:pt idx="2052">
                  <c:v>513</c:v>
                </c:pt>
                <c:pt idx="2053">
                  <c:v>513.25</c:v>
                </c:pt>
                <c:pt idx="2054">
                  <c:v>513.5</c:v>
                </c:pt>
                <c:pt idx="2055">
                  <c:v>513.75</c:v>
                </c:pt>
                <c:pt idx="2056">
                  <c:v>514</c:v>
                </c:pt>
                <c:pt idx="2057">
                  <c:v>514.25</c:v>
                </c:pt>
                <c:pt idx="2058">
                  <c:v>514.5</c:v>
                </c:pt>
                <c:pt idx="2059">
                  <c:v>514.75</c:v>
                </c:pt>
                <c:pt idx="2060">
                  <c:v>515</c:v>
                </c:pt>
                <c:pt idx="2061">
                  <c:v>515.25</c:v>
                </c:pt>
                <c:pt idx="2062">
                  <c:v>515.5</c:v>
                </c:pt>
                <c:pt idx="2063">
                  <c:v>515.75</c:v>
                </c:pt>
                <c:pt idx="2064">
                  <c:v>516</c:v>
                </c:pt>
                <c:pt idx="2065">
                  <c:v>516.25</c:v>
                </c:pt>
                <c:pt idx="2066">
                  <c:v>516.5</c:v>
                </c:pt>
                <c:pt idx="2067">
                  <c:v>516.75</c:v>
                </c:pt>
                <c:pt idx="2068">
                  <c:v>517</c:v>
                </c:pt>
                <c:pt idx="2069">
                  <c:v>517.25</c:v>
                </c:pt>
                <c:pt idx="2070">
                  <c:v>517.5</c:v>
                </c:pt>
                <c:pt idx="2071">
                  <c:v>517.75</c:v>
                </c:pt>
                <c:pt idx="2072">
                  <c:v>518</c:v>
                </c:pt>
                <c:pt idx="2073">
                  <c:v>518.25</c:v>
                </c:pt>
                <c:pt idx="2074">
                  <c:v>518.5</c:v>
                </c:pt>
                <c:pt idx="2075">
                  <c:v>518.75</c:v>
                </c:pt>
                <c:pt idx="2076">
                  <c:v>519</c:v>
                </c:pt>
                <c:pt idx="2077">
                  <c:v>519.25</c:v>
                </c:pt>
                <c:pt idx="2078">
                  <c:v>519.5</c:v>
                </c:pt>
                <c:pt idx="2079">
                  <c:v>519.75</c:v>
                </c:pt>
                <c:pt idx="2080">
                  <c:v>520</c:v>
                </c:pt>
                <c:pt idx="2081">
                  <c:v>520.25</c:v>
                </c:pt>
                <c:pt idx="2082">
                  <c:v>520.5</c:v>
                </c:pt>
                <c:pt idx="2083">
                  <c:v>520.75</c:v>
                </c:pt>
                <c:pt idx="2084">
                  <c:v>521</c:v>
                </c:pt>
                <c:pt idx="2085">
                  <c:v>521.25</c:v>
                </c:pt>
                <c:pt idx="2086">
                  <c:v>521.5</c:v>
                </c:pt>
                <c:pt idx="2087">
                  <c:v>521.75</c:v>
                </c:pt>
                <c:pt idx="2088">
                  <c:v>522</c:v>
                </c:pt>
                <c:pt idx="2089">
                  <c:v>522.25</c:v>
                </c:pt>
                <c:pt idx="2090">
                  <c:v>522.5</c:v>
                </c:pt>
                <c:pt idx="2091">
                  <c:v>522.75</c:v>
                </c:pt>
                <c:pt idx="2092">
                  <c:v>523</c:v>
                </c:pt>
                <c:pt idx="2093">
                  <c:v>523.25</c:v>
                </c:pt>
                <c:pt idx="2094">
                  <c:v>523.5</c:v>
                </c:pt>
                <c:pt idx="2095">
                  <c:v>523.75</c:v>
                </c:pt>
                <c:pt idx="2096">
                  <c:v>524</c:v>
                </c:pt>
                <c:pt idx="2097">
                  <c:v>524.25</c:v>
                </c:pt>
                <c:pt idx="2098">
                  <c:v>524.5</c:v>
                </c:pt>
                <c:pt idx="2099">
                  <c:v>524.75</c:v>
                </c:pt>
                <c:pt idx="2100">
                  <c:v>525</c:v>
                </c:pt>
                <c:pt idx="2101">
                  <c:v>525.25</c:v>
                </c:pt>
                <c:pt idx="2102">
                  <c:v>525.5</c:v>
                </c:pt>
                <c:pt idx="2103">
                  <c:v>525.75</c:v>
                </c:pt>
                <c:pt idx="2104">
                  <c:v>526</c:v>
                </c:pt>
                <c:pt idx="2105">
                  <c:v>526.25</c:v>
                </c:pt>
                <c:pt idx="2106">
                  <c:v>526.5</c:v>
                </c:pt>
                <c:pt idx="2107">
                  <c:v>526.75</c:v>
                </c:pt>
                <c:pt idx="2108">
                  <c:v>527</c:v>
                </c:pt>
                <c:pt idx="2109">
                  <c:v>527.25</c:v>
                </c:pt>
                <c:pt idx="2110">
                  <c:v>527.5</c:v>
                </c:pt>
                <c:pt idx="2111">
                  <c:v>527.75</c:v>
                </c:pt>
                <c:pt idx="2112">
                  <c:v>528</c:v>
                </c:pt>
                <c:pt idx="2113">
                  <c:v>528.25</c:v>
                </c:pt>
                <c:pt idx="2114">
                  <c:v>528.5</c:v>
                </c:pt>
                <c:pt idx="2115">
                  <c:v>528.75</c:v>
                </c:pt>
                <c:pt idx="2116">
                  <c:v>529</c:v>
                </c:pt>
                <c:pt idx="2117">
                  <c:v>529.25</c:v>
                </c:pt>
                <c:pt idx="2118">
                  <c:v>529.5</c:v>
                </c:pt>
                <c:pt idx="2119">
                  <c:v>529.75</c:v>
                </c:pt>
                <c:pt idx="2120">
                  <c:v>530</c:v>
                </c:pt>
                <c:pt idx="2121">
                  <c:v>530.25</c:v>
                </c:pt>
                <c:pt idx="2122">
                  <c:v>530.5</c:v>
                </c:pt>
                <c:pt idx="2123">
                  <c:v>530.75</c:v>
                </c:pt>
                <c:pt idx="2124">
                  <c:v>531</c:v>
                </c:pt>
                <c:pt idx="2125">
                  <c:v>531.25</c:v>
                </c:pt>
                <c:pt idx="2126">
                  <c:v>531.5</c:v>
                </c:pt>
                <c:pt idx="2127">
                  <c:v>531.75</c:v>
                </c:pt>
                <c:pt idx="2128">
                  <c:v>532</c:v>
                </c:pt>
                <c:pt idx="2129">
                  <c:v>532.25</c:v>
                </c:pt>
                <c:pt idx="2130">
                  <c:v>532.5</c:v>
                </c:pt>
                <c:pt idx="2131">
                  <c:v>532.75</c:v>
                </c:pt>
                <c:pt idx="2132">
                  <c:v>533</c:v>
                </c:pt>
                <c:pt idx="2133">
                  <c:v>533.25</c:v>
                </c:pt>
                <c:pt idx="2134">
                  <c:v>533.5</c:v>
                </c:pt>
                <c:pt idx="2135">
                  <c:v>533.75</c:v>
                </c:pt>
                <c:pt idx="2136">
                  <c:v>534</c:v>
                </c:pt>
                <c:pt idx="2137">
                  <c:v>534.25</c:v>
                </c:pt>
                <c:pt idx="2138">
                  <c:v>534.5</c:v>
                </c:pt>
                <c:pt idx="2139">
                  <c:v>534.75</c:v>
                </c:pt>
                <c:pt idx="2140">
                  <c:v>535</c:v>
                </c:pt>
                <c:pt idx="2141">
                  <c:v>535.25</c:v>
                </c:pt>
                <c:pt idx="2142">
                  <c:v>535.5</c:v>
                </c:pt>
                <c:pt idx="2143">
                  <c:v>535.75</c:v>
                </c:pt>
                <c:pt idx="2144">
                  <c:v>536</c:v>
                </c:pt>
                <c:pt idx="2145">
                  <c:v>536.25</c:v>
                </c:pt>
                <c:pt idx="2146">
                  <c:v>536.5</c:v>
                </c:pt>
                <c:pt idx="2147">
                  <c:v>536.75</c:v>
                </c:pt>
                <c:pt idx="2148">
                  <c:v>537</c:v>
                </c:pt>
                <c:pt idx="2149">
                  <c:v>537.25</c:v>
                </c:pt>
                <c:pt idx="2150">
                  <c:v>537.5</c:v>
                </c:pt>
                <c:pt idx="2151">
                  <c:v>537.75</c:v>
                </c:pt>
                <c:pt idx="2152">
                  <c:v>538</c:v>
                </c:pt>
                <c:pt idx="2153">
                  <c:v>538.25</c:v>
                </c:pt>
                <c:pt idx="2154">
                  <c:v>538.5</c:v>
                </c:pt>
                <c:pt idx="2155">
                  <c:v>538.75</c:v>
                </c:pt>
                <c:pt idx="2156">
                  <c:v>539</c:v>
                </c:pt>
                <c:pt idx="2157">
                  <c:v>539.25</c:v>
                </c:pt>
                <c:pt idx="2158">
                  <c:v>539.5</c:v>
                </c:pt>
                <c:pt idx="2159">
                  <c:v>539.75</c:v>
                </c:pt>
                <c:pt idx="2160">
                  <c:v>540</c:v>
                </c:pt>
                <c:pt idx="2161">
                  <c:v>540.25</c:v>
                </c:pt>
                <c:pt idx="2162">
                  <c:v>540.5</c:v>
                </c:pt>
                <c:pt idx="2163">
                  <c:v>540.75</c:v>
                </c:pt>
                <c:pt idx="2164">
                  <c:v>541</c:v>
                </c:pt>
                <c:pt idx="2165">
                  <c:v>541.25</c:v>
                </c:pt>
                <c:pt idx="2166">
                  <c:v>541.5</c:v>
                </c:pt>
                <c:pt idx="2167">
                  <c:v>541.75</c:v>
                </c:pt>
                <c:pt idx="2168">
                  <c:v>542</c:v>
                </c:pt>
                <c:pt idx="2169">
                  <c:v>542.25</c:v>
                </c:pt>
                <c:pt idx="2170">
                  <c:v>542.5</c:v>
                </c:pt>
                <c:pt idx="2171">
                  <c:v>542.75</c:v>
                </c:pt>
                <c:pt idx="2172">
                  <c:v>543</c:v>
                </c:pt>
                <c:pt idx="2173">
                  <c:v>543.25</c:v>
                </c:pt>
                <c:pt idx="2174">
                  <c:v>543.5</c:v>
                </c:pt>
                <c:pt idx="2175">
                  <c:v>543.75</c:v>
                </c:pt>
                <c:pt idx="2176">
                  <c:v>544</c:v>
                </c:pt>
                <c:pt idx="2177">
                  <c:v>544.25</c:v>
                </c:pt>
                <c:pt idx="2178">
                  <c:v>544.5</c:v>
                </c:pt>
                <c:pt idx="2179">
                  <c:v>544.75</c:v>
                </c:pt>
                <c:pt idx="2180">
                  <c:v>545</c:v>
                </c:pt>
                <c:pt idx="2181">
                  <c:v>545.25</c:v>
                </c:pt>
                <c:pt idx="2182">
                  <c:v>545.5</c:v>
                </c:pt>
                <c:pt idx="2183">
                  <c:v>545.75</c:v>
                </c:pt>
                <c:pt idx="2184">
                  <c:v>546</c:v>
                </c:pt>
                <c:pt idx="2185">
                  <c:v>546.25</c:v>
                </c:pt>
                <c:pt idx="2186">
                  <c:v>546.5</c:v>
                </c:pt>
                <c:pt idx="2187">
                  <c:v>546.75</c:v>
                </c:pt>
                <c:pt idx="2188">
                  <c:v>547</c:v>
                </c:pt>
                <c:pt idx="2189">
                  <c:v>547.25</c:v>
                </c:pt>
                <c:pt idx="2190">
                  <c:v>547.5</c:v>
                </c:pt>
                <c:pt idx="2191">
                  <c:v>547.75</c:v>
                </c:pt>
                <c:pt idx="2192">
                  <c:v>548</c:v>
                </c:pt>
                <c:pt idx="2193">
                  <c:v>548.25</c:v>
                </c:pt>
                <c:pt idx="2194">
                  <c:v>548.5</c:v>
                </c:pt>
                <c:pt idx="2195">
                  <c:v>548.75</c:v>
                </c:pt>
                <c:pt idx="2196">
                  <c:v>549</c:v>
                </c:pt>
                <c:pt idx="2197">
                  <c:v>549.25</c:v>
                </c:pt>
                <c:pt idx="2198">
                  <c:v>549.5</c:v>
                </c:pt>
                <c:pt idx="2199">
                  <c:v>549.75</c:v>
                </c:pt>
                <c:pt idx="2200">
                  <c:v>550</c:v>
                </c:pt>
                <c:pt idx="2201">
                  <c:v>550.25</c:v>
                </c:pt>
                <c:pt idx="2202">
                  <c:v>550.5</c:v>
                </c:pt>
                <c:pt idx="2203">
                  <c:v>550.75</c:v>
                </c:pt>
                <c:pt idx="2204">
                  <c:v>551</c:v>
                </c:pt>
                <c:pt idx="2205">
                  <c:v>551.25</c:v>
                </c:pt>
                <c:pt idx="2206">
                  <c:v>551.5</c:v>
                </c:pt>
                <c:pt idx="2207">
                  <c:v>551.75</c:v>
                </c:pt>
                <c:pt idx="2208">
                  <c:v>552</c:v>
                </c:pt>
                <c:pt idx="2209">
                  <c:v>552.25</c:v>
                </c:pt>
                <c:pt idx="2210">
                  <c:v>552.5</c:v>
                </c:pt>
                <c:pt idx="2211">
                  <c:v>552.75</c:v>
                </c:pt>
                <c:pt idx="2212">
                  <c:v>553</c:v>
                </c:pt>
                <c:pt idx="2213">
                  <c:v>553.25</c:v>
                </c:pt>
                <c:pt idx="2214">
                  <c:v>553.5</c:v>
                </c:pt>
                <c:pt idx="2215">
                  <c:v>553.75</c:v>
                </c:pt>
                <c:pt idx="2216">
                  <c:v>554</c:v>
                </c:pt>
                <c:pt idx="2217">
                  <c:v>554.25</c:v>
                </c:pt>
                <c:pt idx="2218">
                  <c:v>554.5</c:v>
                </c:pt>
                <c:pt idx="2219">
                  <c:v>554.75</c:v>
                </c:pt>
                <c:pt idx="2220">
                  <c:v>555</c:v>
                </c:pt>
                <c:pt idx="2221">
                  <c:v>555.25</c:v>
                </c:pt>
                <c:pt idx="2222">
                  <c:v>555.5</c:v>
                </c:pt>
                <c:pt idx="2223">
                  <c:v>555.75</c:v>
                </c:pt>
                <c:pt idx="2224">
                  <c:v>556</c:v>
                </c:pt>
                <c:pt idx="2225">
                  <c:v>556.25</c:v>
                </c:pt>
                <c:pt idx="2226">
                  <c:v>556.5</c:v>
                </c:pt>
                <c:pt idx="2227">
                  <c:v>556.75</c:v>
                </c:pt>
                <c:pt idx="2228">
                  <c:v>557</c:v>
                </c:pt>
                <c:pt idx="2229">
                  <c:v>557.25</c:v>
                </c:pt>
                <c:pt idx="2230">
                  <c:v>557.5</c:v>
                </c:pt>
                <c:pt idx="2231">
                  <c:v>557.75</c:v>
                </c:pt>
                <c:pt idx="2232">
                  <c:v>558</c:v>
                </c:pt>
                <c:pt idx="2233">
                  <c:v>558.25</c:v>
                </c:pt>
                <c:pt idx="2234">
                  <c:v>558.5</c:v>
                </c:pt>
                <c:pt idx="2235">
                  <c:v>558.75</c:v>
                </c:pt>
                <c:pt idx="2236">
                  <c:v>559</c:v>
                </c:pt>
                <c:pt idx="2237">
                  <c:v>559.25</c:v>
                </c:pt>
                <c:pt idx="2238">
                  <c:v>559.5</c:v>
                </c:pt>
                <c:pt idx="2239">
                  <c:v>559.75</c:v>
                </c:pt>
                <c:pt idx="2240">
                  <c:v>560</c:v>
                </c:pt>
                <c:pt idx="2241">
                  <c:v>560.25</c:v>
                </c:pt>
                <c:pt idx="2242">
                  <c:v>560.5</c:v>
                </c:pt>
                <c:pt idx="2243">
                  <c:v>560.75</c:v>
                </c:pt>
                <c:pt idx="2244">
                  <c:v>561</c:v>
                </c:pt>
                <c:pt idx="2245">
                  <c:v>561.25</c:v>
                </c:pt>
                <c:pt idx="2246">
                  <c:v>561.5</c:v>
                </c:pt>
                <c:pt idx="2247">
                  <c:v>561.75</c:v>
                </c:pt>
                <c:pt idx="2248">
                  <c:v>562</c:v>
                </c:pt>
                <c:pt idx="2249">
                  <c:v>562.25</c:v>
                </c:pt>
                <c:pt idx="2250">
                  <c:v>562.5</c:v>
                </c:pt>
                <c:pt idx="2251">
                  <c:v>562.75</c:v>
                </c:pt>
                <c:pt idx="2252">
                  <c:v>563</c:v>
                </c:pt>
                <c:pt idx="2253">
                  <c:v>563.25</c:v>
                </c:pt>
                <c:pt idx="2254">
                  <c:v>563.5</c:v>
                </c:pt>
                <c:pt idx="2255">
                  <c:v>563.75</c:v>
                </c:pt>
                <c:pt idx="2256">
                  <c:v>564</c:v>
                </c:pt>
                <c:pt idx="2257">
                  <c:v>564.25</c:v>
                </c:pt>
                <c:pt idx="2258">
                  <c:v>564.5</c:v>
                </c:pt>
                <c:pt idx="2259">
                  <c:v>564.75</c:v>
                </c:pt>
                <c:pt idx="2260">
                  <c:v>565</c:v>
                </c:pt>
                <c:pt idx="2261">
                  <c:v>565.25</c:v>
                </c:pt>
                <c:pt idx="2262">
                  <c:v>565.5</c:v>
                </c:pt>
                <c:pt idx="2263">
                  <c:v>565.75</c:v>
                </c:pt>
                <c:pt idx="2264">
                  <c:v>566</c:v>
                </c:pt>
                <c:pt idx="2265">
                  <c:v>566.25</c:v>
                </c:pt>
                <c:pt idx="2266">
                  <c:v>566.5</c:v>
                </c:pt>
                <c:pt idx="2267">
                  <c:v>566.75</c:v>
                </c:pt>
                <c:pt idx="2268">
                  <c:v>567</c:v>
                </c:pt>
                <c:pt idx="2269">
                  <c:v>567.25</c:v>
                </c:pt>
                <c:pt idx="2270">
                  <c:v>567.5</c:v>
                </c:pt>
                <c:pt idx="2271">
                  <c:v>567.75</c:v>
                </c:pt>
                <c:pt idx="2272">
                  <c:v>568</c:v>
                </c:pt>
                <c:pt idx="2273">
                  <c:v>568.25</c:v>
                </c:pt>
                <c:pt idx="2274">
                  <c:v>568.5</c:v>
                </c:pt>
                <c:pt idx="2275">
                  <c:v>568.75</c:v>
                </c:pt>
                <c:pt idx="2276">
                  <c:v>569</c:v>
                </c:pt>
                <c:pt idx="2277">
                  <c:v>569.25</c:v>
                </c:pt>
                <c:pt idx="2278">
                  <c:v>569.5</c:v>
                </c:pt>
                <c:pt idx="2279">
                  <c:v>569.75</c:v>
                </c:pt>
                <c:pt idx="2280">
                  <c:v>570</c:v>
                </c:pt>
                <c:pt idx="2281">
                  <c:v>570.25</c:v>
                </c:pt>
                <c:pt idx="2282">
                  <c:v>570.5</c:v>
                </c:pt>
                <c:pt idx="2283">
                  <c:v>570.75</c:v>
                </c:pt>
                <c:pt idx="2284">
                  <c:v>571</c:v>
                </c:pt>
                <c:pt idx="2285">
                  <c:v>571.25</c:v>
                </c:pt>
                <c:pt idx="2286">
                  <c:v>571.5</c:v>
                </c:pt>
                <c:pt idx="2287">
                  <c:v>571.75</c:v>
                </c:pt>
                <c:pt idx="2288">
                  <c:v>572</c:v>
                </c:pt>
                <c:pt idx="2289">
                  <c:v>572.25</c:v>
                </c:pt>
                <c:pt idx="2290">
                  <c:v>572.5</c:v>
                </c:pt>
                <c:pt idx="2291">
                  <c:v>572.75</c:v>
                </c:pt>
                <c:pt idx="2292">
                  <c:v>573</c:v>
                </c:pt>
                <c:pt idx="2293">
                  <c:v>573.25</c:v>
                </c:pt>
                <c:pt idx="2294">
                  <c:v>573.5</c:v>
                </c:pt>
                <c:pt idx="2295">
                  <c:v>573.75</c:v>
                </c:pt>
                <c:pt idx="2296">
                  <c:v>574</c:v>
                </c:pt>
                <c:pt idx="2297">
                  <c:v>574.25</c:v>
                </c:pt>
                <c:pt idx="2298">
                  <c:v>574.5</c:v>
                </c:pt>
                <c:pt idx="2299">
                  <c:v>574.75</c:v>
                </c:pt>
                <c:pt idx="2300">
                  <c:v>575</c:v>
                </c:pt>
                <c:pt idx="2301">
                  <c:v>575.25</c:v>
                </c:pt>
                <c:pt idx="2302">
                  <c:v>575.5</c:v>
                </c:pt>
                <c:pt idx="2303">
                  <c:v>575.75</c:v>
                </c:pt>
                <c:pt idx="2304">
                  <c:v>576</c:v>
                </c:pt>
                <c:pt idx="2305">
                  <c:v>576.25</c:v>
                </c:pt>
                <c:pt idx="2306">
                  <c:v>576.5</c:v>
                </c:pt>
                <c:pt idx="2307">
                  <c:v>576.75</c:v>
                </c:pt>
                <c:pt idx="2308">
                  <c:v>577</c:v>
                </c:pt>
                <c:pt idx="2309">
                  <c:v>577.25</c:v>
                </c:pt>
                <c:pt idx="2310">
                  <c:v>577.5</c:v>
                </c:pt>
                <c:pt idx="2311">
                  <c:v>577.75</c:v>
                </c:pt>
                <c:pt idx="2312">
                  <c:v>578</c:v>
                </c:pt>
                <c:pt idx="2313">
                  <c:v>578.25</c:v>
                </c:pt>
                <c:pt idx="2314">
                  <c:v>578.5</c:v>
                </c:pt>
                <c:pt idx="2315">
                  <c:v>578.75</c:v>
                </c:pt>
                <c:pt idx="2316">
                  <c:v>579</c:v>
                </c:pt>
                <c:pt idx="2317">
                  <c:v>579.25</c:v>
                </c:pt>
                <c:pt idx="2318">
                  <c:v>579.5</c:v>
                </c:pt>
                <c:pt idx="2319">
                  <c:v>579.75</c:v>
                </c:pt>
                <c:pt idx="2320">
                  <c:v>580</c:v>
                </c:pt>
                <c:pt idx="2321">
                  <c:v>580.25</c:v>
                </c:pt>
                <c:pt idx="2322">
                  <c:v>580.5</c:v>
                </c:pt>
                <c:pt idx="2323">
                  <c:v>580.75</c:v>
                </c:pt>
                <c:pt idx="2324">
                  <c:v>581</c:v>
                </c:pt>
                <c:pt idx="2325">
                  <c:v>581.25</c:v>
                </c:pt>
                <c:pt idx="2326">
                  <c:v>581.5</c:v>
                </c:pt>
                <c:pt idx="2327">
                  <c:v>581.75</c:v>
                </c:pt>
                <c:pt idx="2328">
                  <c:v>582</c:v>
                </c:pt>
                <c:pt idx="2329">
                  <c:v>582.25</c:v>
                </c:pt>
                <c:pt idx="2330">
                  <c:v>582.5</c:v>
                </c:pt>
                <c:pt idx="2331">
                  <c:v>582.75</c:v>
                </c:pt>
                <c:pt idx="2332">
                  <c:v>583</c:v>
                </c:pt>
                <c:pt idx="2333">
                  <c:v>583.25</c:v>
                </c:pt>
                <c:pt idx="2334">
                  <c:v>583.5</c:v>
                </c:pt>
                <c:pt idx="2335">
                  <c:v>583.75</c:v>
                </c:pt>
                <c:pt idx="2336">
                  <c:v>584</c:v>
                </c:pt>
                <c:pt idx="2337">
                  <c:v>584.25</c:v>
                </c:pt>
                <c:pt idx="2338">
                  <c:v>584.5</c:v>
                </c:pt>
                <c:pt idx="2339">
                  <c:v>584.75</c:v>
                </c:pt>
                <c:pt idx="2340">
                  <c:v>585</c:v>
                </c:pt>
                <c:pt idx="2341">
                  <c:v>585.25</c:v>
                </c:pt>
                <c:pt idx="2342">
                  <c:v>585.5</c:v>
                </c:pt>
                <c:pt idx="2343">
                  <c:v>585.75</c:v>
                </c:pt>
                <c:pt idx="2344">
                  <c:v>586</c:v>
                </c:pt>
                <c:pt idx="2345">
                  <c:v>586.25</c:v>
                </c:pt>
                <c:pt idx="2346">
                  <c:v>586.5</c:v>
                </c:pt>
                <c:pt idx="2347">
                  <c:v>586.75</c:v>
                </c:pt>
                <c:pt idx="2348">
                  <c:v>587</c:v>
                </c:pt>
                <c:pt idx="2349">
                  <c:v>587.25</c:v>
                </c:pt>
                <c:pt idx="2350">
                  <c:v>587.5</c:v>
                </c:pt>
                <c:pt idx="2351">
                  <c:v>587.75</c:v>
                </c:pt>
                <c:pt idx="2352">
                  <c:v>588</c:v>
                </c:pt>
                <c:pt idx="2353">
                  <c:v>588.25</c:v>
                </c:pt>
                <c:pt idx="2354">
                  <c:v>588.5</c:v>
                </c:pt>
                <c:pt idx="2355">
                  <c:v>588.75</c:v>
                </c:pt>
                <c:pt idx="2356">
                  <c:v>589</c:v>
                </c:pt>
                <c:pt idx="2357">
                  <c:v>589.25</c:v>
                </c:pt>
                <c:pt idx="2358">
                  <c:v>589.5</c:v>
                </c:pt>
                <c:pt idx="2359">
                  <c:v>589.75</c:v>
                </c:pt>
                <c:pt idx="2360">
                  <c:v>590</c:v>
                </c:pt>
                <c:pt idx="2361">
                  <c:v>590.25</c:v>
                </c:pt>
                <c:pt idx="2362">
                  <c:v>590.5</c:v>
                </c:pt>
                <c:pt idx="2363">
                  <c:v>590.75</c:v>
                </c:pt>
                <c:pt idx="2364">
                  <c:v>591</c:v>
                </c:pt>
                <c:pt idx="2365">
                  <c:v>591.25</c:v>
                </c:pt>
                <c:pt idx="2366">
                  <c:v>591.5</c:v>
                </c:pt>
                <c:pt idx="2367">
                  <c:v>591.75</c:v>
                </c:pt>
                <c:pt idx="2368">
                  <c:v>592</c:v>
                </c:pt>
                <c:pt idx="2369">
                  <c:v>592.25</c:v>
                </c:pt>
                <c:pt idx="2370">
                  <c:v>592.5</c:v>
                </c:pt>
                <c:pt idx="2371">
                  <c:v>592.75</c:v>
                </c:pt>
                <c:pt idx="2372">
                  <c:v>593</c:v>
                </c:pt>
                <c:pt idx="2373">
                  <c:v>593.25</c:v>
                </c:pt>
                <c:pt idx="2374">
                  <c:v>593.5</c:v>
                </c:pt>
                <c:pt idx="2375">
                  <c:v>593.75</c:v>
                </c:pt>
                <c:pt idx="2376">
                  <c:v>594</c:v>
                </c:pt>
                <c:pt idx="2377">
                  <c:v>594.25</c:v>
                </c:pt>
                <c:pt idx="2378">
                  <c:v>594.5</c:v>
                </c:pt>
                <c:pt idx="2379">
                  <c:v>594.75</c:v>
                </c:pt>
                <c:pt idx="2380">
                  <c:v>595</c:v>
                </c:pt>
                <c:pt idx="2381">
                  <c:v>595.25</c:v>
                </c:pt>
                <c:pt idx="2382">
                  <c:v>595.5</c:v>
                </c:pt>
                <c:pt idx="2383">
                  <c:v>595.75</c:v>
                </c:pt>
                <c:pt idx="2384">
                  <c:v>596</c:v>
                </c:pt>
                <c:pt idx="2385">
                  <c:v>596.25</c:v>
                </c:pt>
                <c:pt idx="2386">
                  <c:v>596.5</c:v>
                </c:pt>
                <c:pt idx="2387">
                  <c:v>596.75</c:v>
                </c:pt>
                <c:pt idx="2388">
                  <c:v>597</c:v>
                </c:pt>
                <c:pt idx="2389">
                  <c:v>597.25</c:v>
                </c:pt>
                <c:pt idx="2390">
                  <c:v>597.5</c:v>
                </c:pt>
                <c:pt idx="2391">
                  <c:v>597.75</c:v>
                </c:pt>
                <c:pt idx="2392">
                  <c:v>598</c:v>
                </c:pt>
                <c:pt idx="2393">
                  <c:v>598.25</c:v>
                </c:pt>
                <c:pt idx="2394">
                  <c:v>598.5</c:v>
                </c:pt>
                <c:pt idx="2395">
                  <c:v>598.75</c:v>
                </c:pt>
                <c:pt idx="2396">
                  <c:v>599</c:v>
                </c:pt>
                <c:pt idx="2397">
                  <c:v>599.25</c:v>
                </c:pt>
                <c:pt idx="2398">
                  <c:v>599.5</c:v>
                </c:pt>
                <c:pt idx="2399">
                  <c:v>599.75</c:v>
                </c:pt>
                <c:pt idx="2400">
                  <c:v>600</c:v>
                </c:pt>
                <c:pt idx="2401">
                  <c:v>600.25</c:v>
                </c:pt>
                <c:pt idx="2402">
                  <c:v>600.5</c:v>
                </c:pt>
                <c:pt idx="2403">
                  <c:v>600.75</c:v>
                </c:pt>
                <c:pt idx="2404">
                  <c:v>601</c:v>
                </c:pt>
                <c:pt idx="2405">
                  <c:v>601.25</c:v>
                </c:pt>
                <c:pt idx="2406">
                  <c:v>601.5</c:v>
                </c:pt>
                <c:pt idx="2407">
                  <c:v>601.75</c:v>
                </c:pt>
                <c:pt idx="2408">
                  <c:v>602</c:v>
                </c:pt>
                <c:pt idx="2409">
                  <c:v>602.25</c:v>
                </c:pt>
                <c:pt idx="2410">
                  <c:v>602.5</c:v>
                </c:pt>
                <c:pt idx="2411">
                  <c:v>602.75</c:v>
                </c:pt>
                <c:pt idx="2412">
                  <c:v>603</c:v>
                </c:pt>
                <c:pt idx="2413">
                  <c:v>603.25</c:v>
                </c:pt>
                <c:pt idx="2414">
                  <c:v>603.5</c:v>
                </c:pt>
                <c:pt idx="2415">
                  <c:v>603.75</c:v>
                </c:pt>
                <c:pt idx="2416">
                  <c:v>604</c:v>
                </c:pt>
                <c:pt idx="2417">
                  <c:v>604.25</c:v>
                </c:pt>
                <c:pt idx="2418">
                  <c:v>604.5</c:v>
                </c:pt>
                <c:pt idx="2419">
                  <c:v>604.75</c:v>
                </c:pt>
                <c:pt idx="2420">
                  <c:v>605</c:v>
                </c:pt>
                <c:pt idx="2421">
                  <c:v>605.25</c:v>
                </c:pt>
                <c:pt idx="2422">
                  <c:v>605.5</c:v>
                </c:pt>
                <c:pt idx="2423">
                  <c:v>605.75</c:v>
                </c:pt>
                <c:pt idx="2424">
                  <c:v>606</c:v>
                </c:pt>
                <c:pt idx="2425">
                  <c:v>606.25</c:v>
                </c:pt>
                <c:pt idx="2426">
                  <c:v>606.5</c:v>
                </c:pt>
                <c:pt idx="2427">
                  <c:v>606.75</c:v>
                </c:pt>
                <c:pt idx="2428">
                  <c:v>607</c:v>
                </c:pt>
                <c:pt idx="2429">
                  <c:v>607.25</c:v>
                </c:pt>
                <c:pt idx="2430">
                  <c:v>607.5</c:v>
                </c:pt>
                <c:pt idx="2431">
                  <c:v>607.75</c:v>
                </c:pt>
                <c:pt idx="2432">
                  <c:v>608</c:v>
                </c:pt>
                <c:pt idx="2433">
                  <c:v>608.25</c:v>
                </c:pt>
                <c:pt idx="2434">
                  <c:v>608.5</c:v>
                </c:pt>
                <c:pt idx="2435">
                  <c:v>608.75</c:v>
                </c:pt>
                <c:pt idx="2436">
                  <c:v>609</c:v>
                </c:pt>
                <c:pt idx="2437">
                  <c:v>609.25</c:v>
                </c:pt>
                <c:pt idx="2438">
                  <c:v>609.5</c:v>
                </c:pt>
                <c:pt idx="2439">
                  <c:v>609.75</c:v>
                </c:pt>
                <c:pt idx="2440">
                  <c:v>610</c:v>
                </c:pt>
                <c:pt idx="2441">
                  <c:v>610.25</c:v>
                </c:pt>
                <c:pt idx="2442">
                  <c:v>610.5</c:v>
                </c:pt>
                <c:pt idx="2443">
                  <c:v>610.75</c:v>
                </c:pt>
                <c:pt idx="2444">
                  <c:v>611</c:v>
                </c:pt>
                <c:pt idx="2445">
                  <c:v>611.25</c:v>
                </c:pt>
                <c:pt idx="2446">
                  <c:v>611.5</c:v>
                </c:pt>
                <c:pt idx="2447">
                  <c:v>611.75</c:v>
                </c:pt>
                <c:pt idx="2448">
                  <c:v>612</c:v>
                </c:pt>
                <c:pt idx="2449">
                  <c:v>612.25</c:v>
                </c:pt>
                <c:pt idx="2450">
                  <c:v>612.5</c:v>
                </c:pt>
                <c:pt idx="2451">
                  <c:v>612.75</c:v>
                </c:pt>
                <c:pt idx="2452">
                  <c:v>613</c:v>
                </c:pt>
                <c:pt idx="2453">
                  <c:v>613.25</c:v>
                </c:pt>
                <c:pt idx="2454">
                  <c:v>613.5</c:v>
                </c:pt>
                <c:pt idx="2455">
                  <c:v>613.75</c:v>
                </c:pt>
                <c:pt idx="2456">
                  <c:v>614</c:v>
                </c:pt>
                <c:pt idx="2457">
                  <c:v>614.25</c:v>
                </c:pt>
                <c:pt idx="2458">
                  <c:v>614.5</c:v>
                </c:pt>
                <c:pt idx="2459">
                  <c:v>614.75</c:v>
                </c:pt>
                <c:pt idx="2460">
                  <c:v>615</c:v>
                </c:pt>
                <c:pt idx="2461">
                  <c:v>615.25</c:v>
                </c:pt>
                <c:pt idx="2462">
                  <c:v>615.5</c:v>
                </c:pt>
                <c:pt idx="2463">
                  <c:v>615.75</c:v>
                </c:pt>
                <c:pt idx="2464">
                  <c:v>616</c:v>
                </c:pt>
                <c:pt idx="2465">
                  <c:v>616.25</c:v>
                </c:pt>
                <c:pt idx="2466">
                  <c:v>616.5</c:v>
                </c:pt>
                <c:pt idx="2467">
                  <c:v>616.75</c:v>
                </c:pt>
                <c:pt idx="2468">
                  <c:v>617</c:v>
                </c:pt>
                <c:pt idx="2469">
                  <c:v>617.25</c:v>
                </c:pt>
                <c:pt idx="2470">
                  <c:v>617.5</c:v>
                </c:pt>
                <c:pt idx="2471">
                  <c:v>617.75</c:v>
                </c:pt>
                <c:pt idx="2472">
                  <c:v>618</c:v>
                </c:pt>
                <c:pt idx="2473">
                  <c:v>618.25</c:v>
                </c:pt>
                <c:pt idx="2474">
                  <c:v>618.5</c:v>
                </c:pt>
                <c:pt idx="2475">
                  <c:v>618.75</c:v>
                </c:pt>
                <c:pt idx="2476">
                  <c:v>619</c:v>
                </c:pt>
                <c:pt idx="2477">
                  <c:v>619.25</c:v>
                </c:pt>
                <c:pt idx="2478">
                  <c:v>619.5</c:v>
                </c:pt>
                <c:pt idx="2479">
                  <c:v>619.75</c:v>
                </c:pt>
                <c:pt idx="2480">
                  <c:v>620</c:v>
                </c:pt>
                <c:pt idx="2481">
                  <c:v>620.25</c:v>
                </c:pt>
                <c:pt idx="2482">
                  <c:v>620.5</c:v>
                </c:pt>
                <c:pt idx="2483">
                  <c:v>620.75</c:v>
                </c:pt>
                <c:pt idx="2484">
                  <c:v>621</c:v>
                </c:pt>
                <c:pt idx="2485">
                  <c:v>621.25</c:v>
                </c:pt>
                <c:pt idx="2486">
                  <c:v>621.5</c:v>
                </c:pt>
                <c:pt idx="2487">
                  <c:v>621.75</c:v>
                </c:pt>
                <c:pt idx="2488">
                  <c:v>622</c:v>
                </c:pt>
                <c:pt idx="2489">
                  <c:v>622.25</c:v>
                </c:pt>
                <c:pt idx="2490">
                  <c:v>622.5</c:v>
                </c:pt>
                <c:pt idx="2491">
                  <c:v>622.75</c:v>
                </c:pt>
                <c:pt idx="2492">
                  <c:v>623</c:v>
                </c:pt>
                <c:pt idx="2493">
                  <c:v>623.25</c:v>
                </c:pt>
                <c:pt idx="2494">
                  <c:v>623.5</c:v>
                </c:pt>
                <c:pt idx="2495">
                  <c:v>623.75</c:v>
                </c:pt>
                <c:pt idx="2496">
                  <c:v>624</c:v>
                </c:pt>
                <c:pt idx="2497">
                  <c:v>624.25</c:v>
                </c:pt>
                <c:pt idx="2498">
                  <c:v>624.5</c:v>
                </c:pt>
                <c:pt idx="2499">
                  <c:v>624.75</c:v>
                </c:pt>
                <c:pt idx="2500">
                  <c:v>625</c:v>
                </c:pt>
                <c:pt idx="2501">
                  <c:v>625.25</c:v>
                </c:pt>
                <c:pt idx="2502">
                  <c:v>625.5</c:v>
                </c:pt>
                <c:pt idx="2503">
                  <c:v>625.75</c:v>
                </c:pt>
                <c:pt idx="2504">
                  <c:v>626</c:v>
                </c:pt>
                <c:pt idx="2505">
                  <c:v>626.25</c:v>
                </c:pt>
                <c:pt idx="2506">
                  <c:v>626.5</c:v>
                </c:pt>
                <c:pt idx="2507">
                  <c:v>626.75</c:v>
                </c:pt>
                <c:pt idx="2508">
                  <c:v>627</c:v>
                </c:pt>
                <c:pt idx="2509">
                  <c:v>627.25</c:v>
                </c:pt>
                <c:pt idx="2510">
                  <c:v>627.5</c:v>
                </c:pt>
                <c:pt idx="2511">
                  <c:v>627.75</c:v>
                </c:pt>
                <c:pt idx="2512">
                  <c:v>628</c:v>
                </c:pt>
                <c:pt idx="2513">
                  <c:v>628.25</c:v>
                </c:pt>
                <c:pt idx="2514">
                  <c:v>628.5</c:v>
                </c:pt>
                <c:pt idx="2515">
                  <c:v>628.75</c:v>
                </c:pt>
                <c:pt idx="2516">
                  <c:v>629</c:v>
                </c:pt>
                <c:pt idx="2517">
                  <c:v>629.25</c:v>
                </c:pt>
                <c:pt idx="2518">
                  <c:v>629.5</c:v>
                </c:pt>
                <c:pt idx="2519">
                  <c:v>629.75</c:v>
                </c:pt>
                <c:pt idx="2520">
                  <c:v>630</c:v>
                </c:pt>
                <c:pt idx="2521">
                  <c:v>630.25</c:v>
                </c:pt>
                <c:pt idx="2522">
                  <c:v>630.5</c:v>
                </c:pt>
                <c:pt idx="2523">
                  <c:v>630.75</c:v>
                </c:pt>
                <c:pt idx="2524">
                  <c:v>631</c:v>
                </c:pt>
                <c:pt idx="2525">
                  <c:v>631.25</c:v>
                </c:pt>
                <c:pt idx="2526">
                  <c:v>631.5</c:v>
                </c:pt>
                <c:pt idx="2527">
                  <c:v>631.75</c:v>
                </c:pt>
                <c:pt idx="2528">
                  <c:v>632</c:v>
                </c:pt>
                <c:pt idx="2529">
                  <c:v>632.25</c:v>
                </c:pt>
                <c:pt idx="2530">
                  <c:v>632.5</c:v>
                </c:pt>
                <c:pt idx="2531">
                  <c:v>632.75</c:v>
                </c:pt>
                <c:pt idx="2532">
                  <c:v>633</c:v>
                </c:pt>
                <c:pt idx="2533">
                  <c:v>633.25</c:v>
                </c:pt>
                <c:pt idx="2534">
                  <c:v>633.5</c:v>
                </c:pt>
                <c:pt idx="2535">
                  <c:v>633.75</c:v>
                </c:pt>
                <c:pt idx="2536">
                  <c:v>634</c:v>
                </c:pt>
                <c:pt idx="2537">
                  <c:v>634.25</c:v>
                </c:pt>
                <c:pt idx="2538">
                  <c:v>634.5</c:v>
                </c:pt>
                <c:pt idx="2539">
                  <c:v>634.75</c:v>
                </c:pt>
                <c:pt idx="2540">
                  <c:v>635</c:v>
                </c:pt>
                <c:pt idx="2541">
                  <c:v>635.25</c:v>
                </c:pt>
                <c:pt idx="2542">
                  <c:v>635.5</c:v>
                </c:pt>
                <c:pt idx="2543">
                  <c:v>635.75</c:v>
                </c:pt>
                <c:pt idx="2544">
                  <c:v>636</c:v>
                </c:pt>
                <c:pt idx="2545">
                  <c:v>636.25</c:v>
                </c:pt>
                <c:pt idx="2546">
                  <c:v>636.5</c:v>
                </c:pt>
                <c:pt idx="2547">
                  <c:v>636.75</c:v>
                </c:pt>
                <c:pt idx="2548">
                  <c:v>637</c:v>
                </c:pt>
                <c:pt idx="2549">
                  <c:v>637.25</c:v>
                </c:pt>
                <c:pt idx="2550">
                  <c:v>637.5</c:v>
                </c:pt>
                <c:pt idx="2551">
                  <c:v>637.75</c:v>
                </c:pt>
                <c:pt idx="2552">
                  <c:v>638</c:v>
                </c:pt>
                <c:pt idx="2553">
                  <c:v>638.25</c:v>
                </c:pt>
                <c:pt idx="2554">
                  <c:v>638.5</c:v>
                </c:pt>
                <c:pt idx="2555">
                  <c:v>638.75</c:v>
                </c:pt>
                <c:pt idx="2556">
                  <c:v>639</c:v>
                </c:pt>
                <c:pt idx="2557">
                  <c:v>639.25</c:v>
                </c:pt>
                <c:pt idx="2558">
                  <c:v>639.5</c:v>
                </c:pt>
                <c:pt idx="2559">
                  <c:v>639.75</c:v>
                </c:pt>
                <c:pt idx="2560">
                  <c:v>640</c:v>
                </c:pt>
                <c:pt idx="2561">
                  <c:v>640.25</c:v>
                </c:pt>
                <c:pt idx="2562">
                  <c:v>640.5</c:v>
                </c:pt>
                <c:pt idx="2563">
                  <c:v>640.75</c:v>
                </c:pt>
                <c:pt idx="2564">
                  <c:v>641</c:v>
                </c:pt>
                <c:pt idx="2565">
                  <c:v>641.25</c:v>
                </c:pt>
                <c:pt idx="2566">
                  <c:v>641.5</c:v>
                </c:pt>
                <c:pt idx="2567">
                  <c:v>641.75</c:v>
                </c:pt>
                <c:pt idx="2568">
                  <c:v>642</c:v>
                </c:pt>
                <c:pt idx="2569">
                  <c:v>642.25</c:v>
                </c:pt>
                <c:pt idx="2570">
                  <c:v>642.5</c:v>
                </c:pt>
                <c:pt idx="2571">
                  <c:v>642.75</c:v>
                </c:pt>
                <c:pt idx="2572">
                  <c:v>643</c:v>
                </c:pt>
                <c:pt idx="2573">
                  <c:v>643.25</c:v>
                </c:pt>
                <c:pt idx="2574">
                  <c:v>643.5</c:v>
                </c:pt>
                <c:pt idx="2575">
                  <c:v>643.75</c:v>
                </c:pt>
                <c:pt idx="2576">
                  <c:v>644</c:v>
                </c:pt>
                <c:pt idx="2577">
                  <c:v>644.25</c:v>
                </c:pt>
                <c:pt idx="2578">
                  <c:v>644.5</c:v>
                </c:pt>
                <c:pt idx="2579">
                  <c:v>644.75</c:v>
                </c:pt>
                <c:pt idx="2580">
                  <c:v>645</c:v>
                </c:pt>
                <c:pt idx="2581">
                  <c:v>645.25</c:v>
                </c:pt>
                <c:pt idx="2582">
                  <c:v>645.5</c:v>
                </c:pt>
                <c:pt idx="2583">
                  <c:v>645.75</c:v>
                </c:pt>
                <c:pt idx="2584">
                  <c:v>646</c:v>
                </c:pt>
                <c:pt idx="2585">
                  <c:v>646.25</c:v>
                </c:pt>
                <c:pt idx="2586">
                  <c:v>646.5</c:v>
                </c:pt>
                <c:pt idx="2587">
                  <c:v>646.75</c:v>
                </c:pt>
                <c:pt idx="2588">
                  <c:v>647</c:v>
                </c:pt>
                <c:pt idx="2589">
                  <c:v>647.25</c:v>
                </c:pt>
                <c:pt idx="2590">
                  <c:v>647.5</c:v>
                </c:pt>
                <c:pt idx="2591">
                  <c:v>647.75</c:v>
                </c:pt>
                <c:pt idx="2592">
                  <c:v>648</c:v>
                </c:pt>
                <c:pt idx="2593">
                  <c:v>648.25</c:v>
                </c:pt>
                <c:pt idx="2594">
                  <c:v>648.5</c:v>
                </c:pt>
                <c:pt idx="2595">
                  <c:v>648.75</c:v>
                </c:pt>
                <c:pt idx="2596">
                  <c:v>649</c:v>
                </c:pt>
                <c:pt idx="2597">
                  <c:v>649.25</c:v>
                </c:pt>
                <c:pt idx="2598">
                  <c:v>649.5</c:v>
                </c:pt>
                <c:pt idx="2599">
                  <c:v>649.75</c:v>
                </c:pt>
                <c:pt idx="2600">
                  <c:v>650</c:v>
                </c:pt>
                <c:pt idx="2601">
                  <c:v>650.25</c:v>
                </c:pt>
                <c:pt idx="2602">
                  <c:v>650.5</c:v>
                </c:pt>
                <c:pt idx="2603">
                  <c:v>650.75</c:v>
                </c:pt>
                <c:pt idx="2604">
                  <c:v>651</c:v>
                </c:pt>
                <c:pt idx="2605">
                  <c:v>651.25</c:v>
                </c:pt>
                <c:pt idx="2606">
                  <c:v>651.5</c:v>
                </c:pt>
                <c:pt idx="2607">
                  <c:v>651.75</c:v>
                </c:pt>
                <c:pt idx="2608">
                  <c:v>652</c:v>
                </c:pt>
                <c:pt idx="2609">
                  <c:v>652.25</c:v>
                </c:pt>
                <c:pt idx="2610">
                  <c:v>652.5</c:v>
                </c:pt>
                <c:pt idx="2611">
                  <c:v>652.75</c:v>
                </c:pt>
                <c:pt idx="2612">
                  <c:v>653</c:v>
                </c:pt>
                <c:pt idx="2613">
                  <c:v>653.25</c:v>
                </c:pt>
                <c:pt idx="2614">
                  <c:v>653.5</c:v>
                </c:pt>
                <c:pt idx="2615">
                  <c:v>653.75</c:v>
                </c:pt>
                <c:pt idx="2616">
                  <c:v>654</c:v>
                </c:pt>
                <c:pt idx="2617">
                  <c:v>654.25</c:v>
                </c:pt>
                <c:pt idx="2618">
                  <c:v>654.5</c:v>
                </c:pt>
                <c:pt idx="2619">
                  <c:v>654.75</c:v>
                </c:pt>
                <c:pt idx="2620">
                  <c:v>655</c:v>
                </c:pt>
                <c:pt idx="2621">
                  <c:v>655.25</c:v>
                </c:pt>
                <c:pt idx="2622">
                  <c:v>655.5</c:v>
                </c:pt>
                <c:pt idx="2623">
                  <c:v>655.75</c:v>
                </c:pt>
                <c:pt idx="2624">
                  <c:v>656</c:v>
                </c:pt>
                <c:pt idx="2625">
                  <c:v>656.25</c:v>
                </c:pt>
                <c:pt idx="2626">
                  <c:v>656.5</c:v>
                </c:pt>
                <c:pt idx="2627">
                  <c:v>656.75</c:v>
                </c:pt>
                <c:pt idx="2628">
                  <c:v>657</c:v>
                </c:pt>
                <c:pt idx="2629">
                  <c:v>657.25</c:v>
                </c:pt>
                <c:pt idx="2630">
                  <c:v>657.5</c:v>
                </c:pt>
                <c:pt idx="2631">
                  <c:v>657.75</c:v>
                </c:pt>
                <c:pt idx="2632">
                  <c:v>658</c:v>
                </c:pt>
                <c:pt idx="2633">
                  <c:v>658.25</c:v>
                </c:pt>
                <c:pt idx="2634">
                  <c:v>658.5</c:v>
                </c:pt>
                <c:pt idx="2635">
                  <c:v>658.75</c:v>
                </c:pt>
                <c:pt idx="2636">
                  <c:v>659</c:v>
                </c:pt>
                <c:pt idx="2637">
                  <c:v>659.25</c:v>
                </c:pt>
                <c:pt idx="2638">
                  <c:v>659.5</c:v>
                </c:pt>
                <c:pt idx="2639">
                  <c:v>659.75</c:v>
                </c:pt>
                <c:pt idx="2640">
                  <c:v>660</c:v>
                </c:pt>
                <c:pt idx="2641">
                  <c:v>660.25</c:v>
                </c:pt>
                <c:pt idx="2642">
                  <c:v>660.5</c:v>
                </c:pt>
                <c:pt idx="2643">
                  <c:v>660.75</c:v>
                </c:pt>
                <c:pt idx="2644">
                  <c:v>661</c:v>
                </c:pt>
                <c:pt idx="2645">
                  <c:v>661.25</c:v>
                </c:pt>
                <c:pt idx="2646">
                  <c:v>661.5</c:v>
                </c:pt>
                <c:pt idx="2647">
                  <c:v>661.75</c:v>
                </c:pt>
                <c:pt idx="2648">
                  <c:v>662</c:v>
                </c:pt>
                <c:pt idx="2649">
                  <c:v>662.25</c:v>
                </c:pt>
                <c:pt idx="2650">
                  <c:v>662.5</c:v>
                </c:pt>
                <c:pt idx="2651">
                  <c:v>662.75</c:v>
                </c:pt>
                <c:pt idx="2652">
                  <c:v>663</c:v>
                </c:pt>
                <c:pt idx="2653">
                  <c:v>663.25</c:v>
                </c:pt>
                <c:pt idx="2654">
                  <c:v>663.5</c:v>
                </c:pt>
                <c:pt idx="2655">
                  <c:v>663.75</c:v>
                </c:pt>
                <c:pt idx="2656">
                  <c:v>664</c:v>
                </c:pt>
                <c:pt idx="2657">
                  <c:v>664.25</c:v>
                </c:pt>
                <c:pt idx="2658">
                  <c:v>664.5</c:v>
                </c:pt>
                <c:pt idx="2659">
                  <c:v>664.75</c:v>
                </c:pt>
                <c:pt idx="2660">
                  <c:v>665</c:v>
                </c:pt>
                <c:pt idx="2661">
                  <c:v>665.25</c:v>
                </c:pt>
                <c:pt idx="2662">
                  <c:v>665.5</c:v>
                </c:pt>
                <c:pt idx="2663">
                  <c:v>665.75</c:v>
                </c:pt>
                <c:pt idx="2664">
                  <c:v>666</c:v>
                </c:pt>
                <c:pt idx="2665">
                  <c:v>666.25</c:v>
                </c:pt>
                <c:pt idx="2666">
                  <c:v>666.5</c:v>
                </c:pt>
                <c:pt idx="2667">
                  <c:v>666.75</c:v>
                </c:pt>
                <c:pt idx="2668">
                  <c:v>667</c:v>
                </c:pt>
                <c:pt idx="2669">
                  <c:v>667.25</c:v>
                </c:pt>
                <c:pt idx="2670">
                  <c:v>667.5</c:v>
                </c:pt>
                <c:pt idx="2671">
                  <c:v>667.75</c:v>
                </c:pt>
                <c:pt idx="2672">
                  <c:v>668</c:v>
                </c:pt>
                <c:pt idx="2673">
                  <c:v>668.25</c:v>
                </c:pt>
                <c:pt idx="2674">
                  <c:v>668.5</c:v>
                </c:pt>
                <c:pt idx="2675">
                  <c:v>668.75</c:v>
                </c:pt>
                <c:pt idx="2676">
                  <c:v>669</c:v>
                </c:pt>
                <c:pt idx="2677">
                  <c:v>669.25</c:v>
                </c:pt>
                <c:pt idx="2678">
                  <c:v>669.5</c:v>
                </c:pt>
                <c:pt idx="2679">
                  <c:v>669.75</c:v>
                </c:pt>
                <c:pt idx="2680">
                  <c:v>670</c:v>
                </c:pt>
                <c:pt idx="2681">
                  <c:v>670.25</c:v>
                </c:pt>
                <c:pt idx="2682">
                  <c:v>670.5</c:v>
                </c:pt>
                <c:pt idx="2683">
                  <c:v>670.75</c:v>
                </c:pt>
                <c:pt idx="2684">
                  <c:v>671</c:v>
                </c:pt>
                <c:pt idx="2685">
                  <c:v>671.25</c:v>
                </c:pt>
                <c:pt idx="2686">
                  <c:v>671.5</c:v>
                </c:pt>
                <c:pt idx="2687">
                  <c:v>671.75</c:v>
                </c:pt>
                <c:pt idx="2688">
                  <c:v>672</c:v>
                </c:pt>
                <c:pt idx="2689">
                  <c:v>672.25</c:v>
                </c:pt>
                <c:pt idx="2690">
                  <c:v>672.5</c:v>
                </c:pt>
                <c:pt idx="2691">
                  <c:v>672.75</c:v>
                </c:pt>
                <c:pt idx="2692">
                  <c:v>673</c:v>
                </c:pt>
                <c:pt idx="2693">
                  <c:v>673.25</c:v>
                </c:pt>
                <c:pt idx="2694">
                  <c:v>673.5</c:v>
                </c:pt>
                <c:pt idx="2695">
                  <c:v>673.75</c:v>
                </c:pt>
                <c:pt idx="2696">
                  <c:v>674</c:v>
                </c:pt>
                <c:pt idx="2697">
                  <c:v>674.25</c:v>
                </c:pt>
                <c:pt idx="2698">
                  <c:v>674.5</c:v>
                </c:pt>
                <c:pt idx="2699">
                  <c:v>674.75</c:v>
                </c:pt>
                <c:pt idx="2700">
                  <c:v>675</c:v>
                </c:pt>
                <c:pt idx="2701">
                  <c:v>675.25</c:v>
                </c:pt>
                <c:pt idx="2702">
                  <c:v>675.5</c:v>
                </c:pt>
                <c:pt idx="2703">
                  <c:v>675.75</c:v>
                </c:pt>
                <c:pt idx="2704">
                  <c:v>676</c:v>
                </c:pt>
                <c:pt idx="2705">
                  <c:v>676.25</c:v>
                </c:pt>
                <c:pt idx="2706">
                  <c:v>676.5</c:v>
                </c:pt>
                <c:pt idx="2707">
                  <c:v>676.75</c:v>
                </c:pt>
                <c:pt idx="2708">
                  <c:v>677</c:v>
                </c:pt>
                <c:pt idx="2709">
                  <c:v>677.25</c:v>
                </c:pt>
                <c:pt idx="2710">
                  <c:v>677.5</c:v>
                </c:pt>
                <c:pt idx="2711">
                  <c:v>677.75</c:v>
                </c:pt>
                <c:pt idx="2712">
                  <c:v>678</c:v>
                </c:pt>
                <c:pt idx="2713">
                  <c:v>678.25</c:v>
                </c:pt>
                <c:pt idx="2714">
                  <c:v>678.5</c:v>
                </c:pt>
                <c:pt idx="2715">
                  <c:v>678.75</c:v>
                </c:pt>
                <c:pt idx="2716">
                  <c:v>679</c:v>
                </c:pt>
                <c:pt idx="2717">
                  <c:v>679.25</c:v>
                </c:pt>
                <c:pt idx="2718">
                  <c:v>679.5</c:v>
                </c:pt>
                <c:pt idx="2719">
                  <c:v>679.75</c:v>
                </c:pt>
                <c:pt idx="2720">
                  <c:v>680</c:v>
                </c:pt>
                <c:pt idx="2721">
                  <c:v>680.25</c:v>
                </c:pt>
                <c:pt idx="2722">
                  <c:v>680.5</c:v>
                </c:pt>
                <c:pt idx="2723">
                  <c:v>680.75</c:v>
                </c:pt>
                <c:pt idx="2724">
                  <c:v>681</c:v>
                </c:pt>
                <c:pt idx="2725">
                  <c:v>681.25</c:v>
                </c:pt>
                <c:pt idx="2726">
                  <c:v>681.5</c:v>
                </c:pt>
                <c:pt idx="2727">
                  <c:v>681.75</c:v>
                </c:pt>
                <c:pt idx="2728">
                  <c:v>682</c:v>
                </c:pt>
                <c:pt idx="2729">
                  <c:v>682.25</c:v>
                </c:pt>
                <c:pt idx="2730">
                  <c:v>682.5</c:v>
                </c:pt>
                <c:pt idx="2731">
                  <c:v>682.75</c:v>
                </c:pt>
                <c:pt idx="2732">
                  <c:v>683</c:v>
                </c:pt>
                <c:pt idx="2733">
                  <c:v>683.25</c:v>
                </c:pt>
                <c:pt idx="2734">
                  <c:v>683.5</c:v>
                </c:pt>
                <c:pt idx="2735">
                  <c:v>683.75</c:v>
                </c:pt>
                <c:pt idx="2736">
                  <c:v>684</c:v>
                </c:pt>
                <c:pt idx="2737">
                  <c:v>684.25</c:v>
                </c:pt>
                <c:pt idx="2738">
                  <c:v>684.5</c:v>
                </c:pt>
                <c:pt idx="2739">
                  <c:v>684.75</c:v>
                </c:pt>
                <c:pt idx="2740">
                  <c:v>685</c:v>
                </c:pt>
                <c:pt idx="2741">
                  <c:v>685.25</c:v>
                </c:pt>
                <c:pt idx="2742">
                  <c:v>685.5</c:v>
                </c:pt>
                <c:pt idx="2743">
                  <c:v>685.75</c:v>
                </c:pt>
                <c:pt idx="2744">
                  <c:v>686</c:v>
                </c:pt>
                <c:pt idx="2745">
                  <c:v>686.25</c:v>
                </c:pt>
                <c:pt idx="2746">
                  <c:v>686.5</c:v>
                </c:pt>
                <c:pt idx="2747">
                  <c:v>686.75</c:v>
                </c:pt>
                <c:pt idx="2748">
                  <c:v>687</c:v>
                </c:pt>
                <c:pt idx="2749">
                  <c:v>687.25</c:v>
                </c:pt>
                <c:pt idx="2750">
                  <c:v>687.5</c:v>
                </c:pt>
                <c:pt idx="2751">
                  <c:v>687.75</c:v>
                </c:pt>
                <c:pt idx="2752">
                  <c:v>688</c:v>
                </c:pt>
                <c:pt idx="2753">
                  <c:v>688.25</c:v>
                </c:pt>
                <c:pt idx="2754">
                  <c:v>688.5</c:v>
                </c:pt>
                <c:pt idx="2755">
                  <c:v>688.75</c:v>
                </c:pt>
                <c:pt idx="2756">
                  <c:v>689</c:v>
                </c:pt>
                <c:pt idx="2757">
                  <c:v>689.25</c:v>
                </c:pt>
                <c:pt idx="2758">
                  <c:v>689.5</c:v>
                </c:pt>
                <c:pt idx="2759">
                  <c:v>689.75</c:v>
                </c:pt>
                <c:pt idx="2760">
                  <c:v>690</c:v>
                </c:pt>
                <c:pt idx="2761">
                  <c:v>690.25</c:v>
                </c:pt>
                <c:pt idx="2762">
                  <c:v>690.5</c:v>
                </c:pt>
                <c:pt idx="2763">
                  <c:v>690.75</c:v>
                </c:pt>
                <c:pt idx="2764">
                  <c:v>691</c:v>
                </c:pt>
                <c:pt idx="2765">
                  <c:v>691.25</c:v>
                </c:pt>
                <c:pt idx="2766">
                  <c:v>691.5</c:v>
                </c:pt>
                <c:pt idx="2767">
                  <c:v>691.75</c:v>
                </c:pt>
                <c:pt idx="2768">
                  <c:v>692</c:v>
                </c:pt>
                <c:pt idx="2769">
                  <c:v>692.25</c:v>
                </c:pt>
                <c:pt idx="2770">
                  <c:v>692.5</c:v>
                </c:pt>
                <c:pt idx="2771">
                  <c:v>692.75</c:v>
                </c:pt>
                <c:pt idx="2772">
                  <c:v>693</c:v>
                </c:pt>
                <c:pt idx="2773">
                  <c:v>693.25</c:v>
                </c:pt>
                <c:pt idx="2774">
                  <c:v>693.5</c:v>
                </c:pt>
                <c:pt idx="2775">
                  <c:v>693.75</c:v>
                </c:pt>
                <c:pt idx="2776">
                  <c:v>694</c:v>
                </c:pt>
                <c:pt idx="2777">
                  <c:v>694.25</c:v>
                </c:pt>
                <c:pt idx="2778">
                  <c:v>694.5</c:v>
                </c:pt>
                <c:pt idx="2779">
                  <c:v>694.75</c:v>
                </c:pt>
                <c:pt idx="2780">
                  <c:v>695</c:v>
                </c:pt>
                <c:pt idx="2781">
                  <c:v>695.25</c:v>
                </c:pt>
                <c:pt idx="2782">
                  <c:v>695.5</c:v>
                </c:pt>
                <c:pt idx="2783">
                  <c:v>695.75</c:v>
                </c:pt>
                <c:pt idx="2784">
                  <c:v>696</c:v>
                </c:pt>
                <c:pt idx="2785">
                  <c:v>696.25</c:v>
                </c:pt>
                <c:pt idx="2786">
                  <c:v>696.5</c:v>
                </c:pt>
                <c:pt idx="2787">
                  <c:v>696.75</c:v>
                </c:pt>
                <c:pt idx="2788">
                  <c:v>697</c:v>
                </c:pt>
                <c:pt idx="2789">
                  <c:v>697.25</c:v>
                </c:pt>
                <c:pt idx="2790">
                  <c:v>697.5</c:v>
                </c:pt>
                <c:pt idx="2791">
                  <c:v>697.75</c:v>
                </c:pt>
                <c:pt idx="2792">
                  <c:v>698</c:v>
                </c:pt>
                <c:pt idx="2793">
                  <c:v>698.25</c:v>
                </c:pt>
                <c:pt idx="2794">
                  <c:v>698.5</c:v>
                </c:pt>
                <c:pt idx="2795">
                  <c:v>698.75</c:v>
                </c:pt>
                <c:pt idx="2796">
                  <c:v>699</c:v>
                </c:pt>
                <c:pt idx="2797">
                  <c:v>699.25</c:v>
                </c:pt>
                <c:pt idx="2798">
                  <c:v>699.5</c:v>
                </c:pt>
                <c:pt idx="2799">
                  <c:v>699.75</c:v>
                </c:pt>
                <c:pt idx="2800">
                  <c:v>700</c:v>
                </c:pt>
                <c:pt idx="2801">
                  <c:v>700.25</c:v>
                </c:pt>
                <c:pt idx="2802">
                  <c:v>700.5</c:v>
                </c:pt>
                <c:pt idx="2803">
                  <c:v>700.75</c:v>
                </c:pt>
                <c:pt idx="2804">
                  <c:v>701</c:v>
                </c:pt>
                <c:pt idx="2805">
                  <c:v>701.25</c:v>
                </c:pt>
                <c:pt idx="2806">
                  <c:v>701.5</c:v>
                </c:pt>
                <c:pt idx="2807">
                  <c:v>701.75</c:v>
                </c:pt>
                <c:pt idx="2808">
                  <c:v>702</c:v>
                </c:pt>
                <c:pt idx="2809">
                  <c:v>702.25</c:v>
                </c:pt>
                <c:pt idx="2810">
                  <c:v>702.5</c:v>
                </c:pt>
                <c:pt idx="2811">
                  <c:v>702.75</c:v>
                </c:pt>
                <c:pt idx="2812">
                  <c:v>703</c:v>
                </c:pt>
                <c:pt idx="2813">
                  <c:v>703.25</c:v>
                </c:pt>
                <c:pt idx="2814">
                  <c:v>703.5</c:v>
                </c:pt>
                <c:pt idx="2815">
                  <c:v>703.75</c:v>
                </c:pt>
                <c:pt idx="2816">
                  <c:v>704</c:v>
                </c:pt>
                <c:pt idx="2817">
                  <c:v>704.25</c:v>
                </c:pt>
                <c:pt idx="2818">
                  <c:v>704.5</c:v>
                </c:pt>
                <c:pt idx="2819">
                  <c:v>704.75</c:v>
                </c:pt>
                <c:pt idx="2820">
                  <c:v>705</c:v>
                </c:pt>
                <c:pt idx="2821">
                  <c:v>705.25</c:v>
                </c:pt>
                <c:pt idx="2822">
                  <c:v>705.5</c:v>
                </c:pt>
                <c:pt idx="2823">
                  <c:v>705.75</c:v>
                </c:pt>
                <c:pt idx="2824">
                  <c:v>706</c:v>
                </c:pt>
                <c:pt idx="2825">
                  <c:v>706.25</c:v>
                </c:pt>
                <c:pt idx="2826">
                  <c:v>706.5</c:v>
                </c:pt>
                <c:pt idx="2827">
                  <c:v>706.75</c:v>
                </c:pt>
                <c:pt idx="2828">
                  <c:v>707</c:v>
                </c:pt>
                <c:pt idx="2829">
                  <c:v>707.25</c:v>
                </c:pt>
                <c:pt idx="2830">
                  <c:v>707.5</c:v>
                </c:pt>
                <c:pt idx="2831">
                  <c:v>707.75</c:v>
                </c:pt>
                <c:pt idx="2832">
                  <c:v>708</c:v>
                </c:pt>
                <c:pt idx="2833">
                  <c:v>708.25</c:v>
                </c:pt>
                <c:pt idx="2834">
                  <c:v>708.5</c:v>
                </c:pt>
              </c:numCache>
            </c:numRef>
          </c:cat>
          <c:val>
            <c:numRef>
              <c:f>Sheet1!$G$11:$G$2845</c:f>
              <c:numCache>
                <c:formatCode>General</c:formatCode>
                <c:ptCount val="2835"/>
                <c:pt idx="0">
                  <c:v>3.05</c:v>
                </c:pt>
                <c:pt idx="1">
                  <c:v>2.9529403939302963</c:v>
                </c:pt>
                <c:pt idx="2">
                  <c:v>2.9529209901913593</c:v>
                </c:pt>
                <c:pt idx="3">
                  <c:v>2.8330276472267228</c:v>
                </c:pt>
                <c:pt idx="4">
                  <c:v>2.6678705476803648</c:v>
                </c:pt>
                <c:pt idx="5">
                  <c:v>2.460091441088168</c:v>
                </c:pt>
                <c:pt idx="6">
                  <c:v>2.2130137515323516</c:v>
                </c:pt>
                <c:pt idx="7">
                  <c:v>1.930589361488936</c:v>
                </c:pt>
                <c:pt idx="8">
                  <c:v>1.6173353344750545</c:v>
                </c:pt>
                <c:pt idx="9">
                  <c:v>1.2782615907971526</c:v>
                </c:pt>
                <c:pt idx="10">
                  <c:v>0.91879069567360261</c:v>
                </c:pt>
                <c:pt idx="11">
                  <c:v>0.54467104537562472</c:v>
                </c:pt>
                <c:pt idx="12">
                  <c:v>0.16188484277175474</c:v>
                </c:pt>
                <c:pt idx="13">
                  <c:v>0.22344766292198906</c:v>
                </c:pt>
                <c:pt idx="14">
                  <c:v>0.60516613762855032</c:v>
                </c:pt>
                <c:pt idx="15">
                  <c:v>0.97716875543779347</c:v>
                </c:pt>
                <c:pt idx="16">
                  <c:v>1.3335098435231945</c:v>
                </c:pt>
                <c:pt idx="17">
                  <c:v>1.6684950146735389</c:v>
                </c:pt>
                <c:pt idx="18">
                  <c:v>1.9767722636320479</c:v>
                </c:pt>
                <c:pt idx="19">
                  <c:v>2.253417568336082</c:v>
                </c:pt>
                <c:pt idx="20">
                  <c:v>2.4940136254411631</c:v>
                </c:pt>
                <c:pt idx="21">
                  <c:v>2.6947204597733556</c:v>
                </c:pt>
                <c:pt idx="22">
                  <c:v>2.8523367778113826</c:v>
                </c:pt>
                <c:pt idx="23">
                  <c:v>2.9643510838576006</c:v>
                </c:pt>
                <c:pt idx="24">
                  <c:v>3.0289817418280056</c:v>
                </c:pt>
                <c:pt idx="25">
                  <c:v>3.0452053429371837</c:v>
                </c:pt>
                <c:pt idx="26">
                  <c:v>3.0127729271260435</c:v>
                </c:pt>
                <c:pt idx="27">
                  <c:v>2.9322138008665251</c:v>
                </c:pt>
                <c:pt idx="28">
                  <c:v>2.8048268928510369</c:v>
                </c:pt>
                <c:pt idx="29">
                  <c:v>2.632659788842997</c:v>
                </c:pt>
                <c:pt idx="30">
                  <c:v>2.4184757844228293</c:v>
                </c:pt>
                <c:pt idx="31">
                  <c:v>2.1657094863429909</c:v>
                </c:pt>
                <c:pt idx="32">
                  <c:v>1.8784116766269463</c:v>
                </c:pt>
                <c:pt idx="33">
                  <c:v>1.5611843254692312</c:v>
                </c:pt>
                <c:pt idx="34">
                  <c:v>1.2191067966611915</c:v>
                </c:pt>
                <c:pt idx="35">
                  <c:v>0.85765443015337084</c:v>
                </c:pt>
                <c:pt idx="36">
                  <c:v>0.48261080821495944</c:v>
                </c:pt>
                <c:pt idx="37">
                  <c:v>9.9975112513087161E-2</c:v>
                </c:pt>
                <c:pt idx="38">
                  <c:v>0.28413394230180783</c:v>
                </c:pt>
                <c:pt idx="39">
                  <c:v>0.66357605850332713</c:v>
                </c:pt>
                <c:pt idx="40">
                  <c:v>1.0322876189866177</c:v>
                </c:pt>
                <c:pt idx="41">
                  <c:v>1.3843786905350874</c:v>
                </c:pt>
                <c:pt idx="42">
                  <c:v>1.7142272131635665</c:v>
                </c:pt>
                <c:pt idx="43">
                  <c:v>2.0165688676794997</c:v>
                </c:pt>
                <c:pt idx="44">
                  <c:v>2.2865811834028005</c:v>
                </c:pt>
                <c:pt idx="45">
                  <c:v>2.5199605408208843</c:v>
                </c:pt>
                <c:pt idx="46">
                  <c:v>2.7129908383296146</c:v>
                </c:pt>
                <c:pt idx="47">
                  <c:v>2.862602726280854</c:v>
                </c:pt>
                <c:pt idx="48">
                  <c:v>2.9664224631638412</c:v>
                </c:pt>
                <c:pt idx="49">
                  <c:v>3.0228096154518833</c:v>
                </c:pt>
                <c:pt idx="50">
                  <c:v>3.0308830017666852</c:v>
                </c:pt>
                <c:pt idx="51">
                  <c:v>2.9905344706713142</c:v>
                </c:pt>
                <c:pt idx="52">
                  <c:v>2.9024302965683013</c:v>
                </c:pt>
                <c:pt idx="53">
                  <c:v>2.7680001767175741</c:v>
                </c:pt>
                <c:pt idx="54">
                  <c:v>2.5894140111129205</c:v>
                </c:pt>
                <c:pt idx="55">
                  <c:v>2.3695468426770874</c:v>
                </c:pt>
                <c:pt idx="56">
                  <c:v>2.1119325248153862</c:v>
                </c:pt>
                <c:pt idx="57">
                  <c:v>1.8207068637671902</c:v>
                </c:pt>
                <c:pt idx="58">
                  <c:v>1.5005411515236764</c:v>
                </c:pt>
                <c:pt idx="59">
                  <c:v>1.1565671586439439</c:v>
                </c:pt>
                <c:pt idx="60">
                  <c:v>0.79429479264327996</c:v>
                </c:pt>
                <c:pt idx="61">
                  <c:v>0.41952374456835295</c:v>
                </c:pt>
                <c:pt idx="62">
                  <c:v>3.8250542047560045E-2</c:v>
                </c:pt>
                <c:pt idx="63">
                  <c:v>0.34342750001284122</c:v>
                </c:pt>
                <c:pt idx="64">
                  <c:v>0.71940989098289665</c:v>
                </c:pt>
                <c:pt idx="65">
                  <c:v>1.083690573997024</c:v>
                </c:pt>
                <c:pt idx="66">
                  <c:v>1.4304539699437713</c:v>
                </c:pt>
                <c:pt idx="67">
                  <c:v>1.7541679184773504</c:v>
                </c:pt>
                <c:pt idx="68">
                  <c:v>2.0496720291616741</c:v>
                </c:pt>
                <c:pt idx="69">
                  <c:v>2.3122600302606524</c:v>
                </c:pt>
                <c:pt idx="70">
                  <c:v>2.5377547996971099</c:v>
                </c:pt>
                <c:pt idx="71">
                  <c:v>2.7225748807468348</c:v>
                </c:pt>
                <c:pt idx="72">
                  <c:v>2.8637914222083731</c:v>
                </c:pt>
                <c:pt idx="73">
                  <c:v>2.9591746368806686</c:v>
                </c:pt>
                <c:pt idx="74">
                  <c:v>3.0072290407076192</c:v>
                </c:pt>
                <c:pt idx="75">
                  <c:v>3.0072169151981467</c:v>
                </c:pt>
                <c:pt idx="76">
                  <c:v>2.9591696248039518</c:v>
                </c:pt>
                <c:pt idx="77">
                  <c:v>2.8638866157956344</c:v>
                </c:pt>
                <c:pt idx="78">
                  <c:v>2.7229221206918446</c:v>
                </c:pt>
                <c:pt idx="79">
                  <c:v>2.5385597892952307</c:v>
                </c:pt>
                <c:pt idx="80">
                  <c:v>2.3137756607132864</c:v>
                </c:pt>
                <c:pt idx="81">
                  <c:v>2.0521900772930208</c:v>
                </c:pt>
                <c:pt idx="82">
                  <c:v>1.7580093181874639</c:v>
                </c:pt>
                <c:pt idx="83">
                  <c:v>1.4359578944704166</c:v>
                </c:pt>
                <c:pt idx="84">
                  <c:v>1.0912025966979761</c:v>
                </c:pt>
                <c:pt idx="85">
                  <c:v>0.7292695172022724</c:v>
                </c:pt>
                <c:pt idx="86">
                  <c:v>0.35595538109942826</c:v>
                </c:pt>
                <c:pt idx="87">
                  <c:v>2.2765389777806299E-2</c:v>
                </c:pt>
                <c:pt idx="88">
                  <c:v>0.40083638848318132</c:v>
                </c:pt>
                <c:pt idx="89">
                  <c:v>0.77221617519019814</c:v>
                </c:pt>
                <c:pt idx="90">
                  <c:v>1.1309749164239731</c:v>
                </c:pt>
                <c:pt idx="91">
                  <c:v>1.4713891638568939</c:v>
                </c:pt>
                <c:pt idx="92">
                  <c:v>1.7880332562333547</c:v>
                </c:pt>
                <c:pt idx="93">
                  <c:v>2.0758658832766335</c:v>
                </c:pt>
                <c:pt idx="94">
                  <c:v>2.3303104291000292</c:v>
                </c:pt>
                <c:pt idx="95">
                  <c:v>2.5473278134148951</c:v>
                </c:pt>
                <c:pt idx="96">
                  <c:v>2.7234806700655279</c:v>
                </c:pt>
                <c:pt idx="97">
                  <c:v>2.8559878421644251</c:v>
                </c:pt>
                <c:pt idx="98">
                  <c:v>2.9427683290942066</c:v>
                </c:pt>
                <c:pt idx="99">
                  <c:v>2.9824739903691313</c:v>
                </c:pt>
                <c:pt idx="100">
                  <c:v>2.9745104920759</c:v>
                </c:pt>
                <c:pt idx="101">
                  <c:v>2.9190461704320483</c:v>
                </c:pt>
                <c:pt idx="102">
                  <c:v>2.8170086808754764</c:v>
                </c:pt>
                <c:pt idx="103">
                  <c:v>2.6700694969163985</c:v>
                </c:pt>
                <c:pt idx="104">
                  <c:v>2.4806165176007986</c:v>
                </c:pt>
                <c:pt idx="105">
                  <c:v>2.2517152327319052</c:v>
                </c:pt>
                <c:pt idx="106">
                  <c:v>1.9870590779248254</c:v>
                </c:pt>
                <c:pt idx="107">
                  <c:v>1.6909097842020337</c:v>
                </c:pt>
                <c:pt idx="108">
                  <c:v>1.3680286864140634</c:v>
                </c:pt>
                <c:pt idx="109">
                  <c:v>1.0236000987434146</c:v>
                </c:pt>
                <c:pt idx="110">
                  <c:v>0.66314799162511251</c:v>
                </c:pt>
                <c:pt idx="111">
                  <c:v>0.29244731058951562</c:v>
                </c:pt>
                <c:pt idx="112">
                  <c:v>8.2568637882838442E-2</c:v>
                </c:pt>
                <c:pt idx="113">
                  <c:v>0.4559032467438871</c:v>
                </c:pt>
                <c:pt idx="114">
                  <c:v>0.82159259047826116</c:v>
                </c:pt>
                <c:pt idx="115">
                  <c:v>1.1738007911052624</c:v>
                </c:pt>
                <c:pt idx="116">
                  <c:v>1.5069132416340127</c:v>
                </c:pt>
                <c:pt idx="117">
                  <c:v>1.8156261963474245</c:v>
                </c:pt>
                <c:pt idx="118">
                  <c:v>2.0950312969725879</c:v>
                </c:pt>
                <c:pt idx="119">
                  <c:v>2.3406936863545615</c:v>
                </c:pt>
                <c:pt idx="120">
                  <c:v>2.5487224653398544</c:v>
                </c:pt>
                <c:pt idx="121">
                  <c:v>2.7158323725044342</c:v>
                </c:pt>
                <c:pt idx="122">
                  <c:v>2.8393957081206835</c:v>
                </c:pt>
                <c:pt idx="123">
                  <c:v>2.9174836810570652</c:v>
                </c:pt>
                <c:pt idx="124">
                  <c:v>2.9488965276042305</c:v>
                </c:pt>
                <c:pt idx="125">
                  <c:v>2.9331819317775603</c:v>
                </c:pt>
                <c:pt idx="126">
                  <c:v>2.8706414645520213</c:v>
                </c:pt>
                <c:pt idx="127">
                  <c:v>2.7623249517198407</c:v>
                </c:pt>
                <c:pt idx="128">
                  <c:v>2.6100128735373205</c:v>
                </c:pt>
                <c:pt idx="129">
                  <c:v>2.4161870909401402</c:v>
                </c:pt>
                <c:pt idx="130">
                  <c:v>2.1839903797861457</c:v>
                </c:pt>
                <c:pt idx="131">
                  <c:v>1.917175433342577</c:v>
                </c:pt>
                <c:pt idx="132">
                  <c:v>1.6200441612132712</c:v>
                </c:pt>
                <c:pt idx="133">
                  <c:v>1.2973782674188756</c:v>
                </c:pt>
                <c:pt idx="134">
                  <c:v>0.95436222893679845</c:v>
                </c:pt>
                <c:pt idx="135">
                  <c:v>0.59649991647344036</c:v>
                </c:pt>
                <c:pt idx="136">
                  <c:v>0.22952619966732507</c:v>
                </c:pt>
                <c:pt idx="137">
                  <c:v>0.14068504227809275</c:v>
                </c:pt>
                <c:pt idx="138">
                  <c:v>0.50821502759863624</c:v>
                </c:pt>
                <c:pt idx="139">
                  <c:v>0.86719478747796752</c:v>
                </c:pt>
                <c:pt idx="140">
                  <c:v>1.2118989729524348</c:v>
                </c:pt>
                <c:pt idx="141">
                  <c:v>1.5368372524518803</c:v>
                </c:pt>
                <c:pt idx="142">
                  <c:v>1.8368418395960036</c:v>
                </c:pt>
                <c:pt idx="143">
                  <c:v>2.1071497546013931</c:v>
                </c:pt>
                <c:pt idx="144">
                  <c:v>2.3434785086960948</c:v>
                </c:pt>
                <c:pt idx="145">
                  <c:v>2.542094007878744</c:v>
                </c:pt>
                <c:pt idx="146">
                  <c:v>2.6998695984587888</c:v>
                </c:pt>
                <c:pt idx="147">
                  <c:v>2.8143353200268884</c:v>
                </c:pt>
                <c:pt idx="148">
                  <c:v>2.883716589513218</c:v>
                </c:pt>
                <c:pt idx="149">
                  <c:v>2.9069617102439942</c:v>
                </c:pt>
                <c:pt idx="150">
                  <c:v>2.8837577796580871</c:v>
                </c:pt>
                <c:pt idx="151">
                  <c:v>2.8145347557020357</c:v>
                </c:pt>
                <c:pt idx="152">
                  <c:v>2.7004576318868585</c:v>
                </c:pt>
                <c:pt idx="153">
                  <c:v>2.5434068615133896</c:v>
                </c:pt>
                <c:pt idx="154">
                  <c:v>2.345947359599192</c:v>
                </c:pt>
                <c:pt idx="155">
                  <c:v>2.1112865935579732</c:v>
                </c:pt>
                <c:pt idx="156">
                  <c:v>1.8432224477729038</c:v>
                </c:pt>
                <c:pt idx="157">
                  <c:v>1.546081710088212</c:v>
                </c:pt>
                <c:pt idx="158">
                  <c:v>1.2246501773224003</c:v>
                </c:pt>
                <c:pt idx="159">
                  <c:v>0.88409550980955454</c:v>
                </c:pt>
                <c:pt idx="160">
                  <c:v>0.52988407959382378</c:v>
                </c:pt>
                <c:pt idx="161">
                  <c:v>0.16769315142249983</c:v>
                </c:pt>
                <c:pt idx="162">
                  <c:v>0.19668019138174761</c:v>
                </c:pt>
                <c:pt idx="163">
                  <c:v>0.55741191387997768</c:v>
                </c:pt>
                <c:pt idx="164">
                  <c:v>0.90874420030821756</c:v>
                </c:pt>
                <c:pt idx="165">
                  <c:v>1.245077436887255</c:v>
                </c:pt>
                <c:pt idx="166">
                  <c:v>1.5610595359302748</c:v>
                </c:pt>
                <c:pt idx="167">
                  <c:v>1.8516711751562671</c:v>
                </c:pt>
                <c:pt idx="168">
                  <c:v>2.1123055935331476</c:v>
                </c:pt>
                <c:pt idx="169">
                  <c:v>2.3388416740647728</c:v>
                </c:pt>
                <c:pt idx="170">
                  <c:v>2.5277091532422542</c:v>
                </c:pt>
                <c:pt idx="171">
                  <c:v>2.6759449246200946</c:v>
                </c:pt>
                <c:pt idx="172">
                  <c:v>2.7812395480785739</c:v>
                </c:pt>
                <c:pt idx="173">
                  <c:v>2.8419732344612383</c:v>
                </c:pt>
                <c:pt idx="174">
                  <c:v>2.8572407448755124</c:v>
                </c:pt>
                <c:pt idx="175">
                  <c:v>2.8268648222798824</c:v>
                </c:pt>
                <c:pt idx="176">
                  <c:v>2.7513979571813718</c:v>
                </c:pt>
                <c:pt idx="177">
                  <c:v>2.6321124763708972</c:v>
                </c:pt>
                <c:pt idx="178">
                  <c:v>2.4709791306280451</c:v>
                </c:pt>
                <c:pt idx="179">
                  <c:v>2.2706345412335964</c:v>
                </c:pt>
                <c:pt idx="180">
                  <c:v>2.0343380429944915</c:v>
                </c:pt>
                <c:pt idx="181">
                  <c:v>1.7659186304700563</c:v>
                </c:pt>
                <c:pt idx="182">
                  <c:v>1.4697128714950045</c:v>
                </c:pt>
                <c:pt idx="183">
                  <c:v>1.1504947954187741</c:v>
                </c:pt>
                <c:pt idx="184">
                  <c:v>0.81339889044633085</c:v>
                </c:pt>
                <c:pt idx="185">
                  <c:v>0.46383745306286728</c:v>
                </c:pt>
                <c:pt idx="186">
                  <c:v>0.10741362104194918</c:v>
                </c:pt>
                <c:pt idx="187">
                  <c:v>0.25016851141469643</c:v>
                </c:pt>
                <c:pt idx="188">
                  <c:v>0.60319525331727064</c:v>
                </c:pt>
                <c:pt idx="189">
                  <c:v>0.94603468686719028</c:v>
                </c:pt>
                <c:pt idx="190">
                  <c:v>1.2732265854756049</c:v>
                </c:pt>
                <c:pt idx="191">
                  <c:v>1.5795694430835716</c:v>
                </c:pt>
                <c:pt idx="192">
                  <c:v>1.8602032265833088</c:v>
                </c:pt>
                <c:pt idx="193">
                  <c:v>2.1106865338368306</c:v>
                </c:pt>
                <c:pt idx="194">
                  <c:v>2.3270669314764634</c:v>
                </c:pt>
                <c:pt idx="195">
                  <c:v>2.5059433578475452</c:v>
                </c:pt>
                <c:pt idx="196">
                  <c:v>2.6445196053043336</c:v>
                </c:pt>
                <c:pt idx="197">
                  <c:v>2.7406480405009357</c:v>
                </c:pt>
                <c:pt idx="198">
                  <c:v>2.7928628789907815</c:v>
                </c:pt>
                <c:pt idx="199">
                  <c:v>2.8004024988114664</c:v>
                </c:pt>
                <c:pt idx="200">
                  <c:v>2.7632204540711762</c:v>
                </c:pt>
                <c:pt idx="201">
                  <c:v>2.6819850310291611</c:v>
                </c:pt>
                <c:pt idx="202">
                  <c:v>2.5580673728590466</c:v>
                </c:pt>
                <c:pt idx="203">
                  <c:v>2.3935183822527675</c:v>
                </c:pt>
                <c:pt idx="204">
                  <c:v>2.1910347903336214</c:v>
                </c:pt>
                <c:pt idx="205">
                  <c:v>1.9539149531324411</c:v>
                </c:pt>
                <c:pt idx="206">
                  <c:v>1.6860051003831555</c:v>
                </c:pt>
                <c:pt idx="207">
                  <c:v>1.3916369130092303</c:v>
                </c:pt>
                <c:pt idx="208">
                  <c:v>1.0755574429913419</c:v>
                </c:pt>
                <c:pt idx="209">
                  <c:v>0.74285251015353893</c:v>
                </c:pt>
                <c:pt idx="210">
                  <c:v>0.39886481287215286</c:v>
                </c:pt>
                <c:pt idx="211">
                  <c:v>4.910807218887938E-2</c:v>
                </c:pt>
                <c:pt idx="212">
                  <c:v>0.3008214099895688</c:v>
                </c:pt>
                <c:pt idx="213">
                  <c:v>0.64533435894209223</c:v>
                </c:pt>
                <c:pt idx="214">
                  <c:v>0.97893786559472451</c:v>
                </c:pt>
                <c:pt idx="215">
                  <c:v>1.2963230264019123</c:v>
                </c:pt>
                <c:pt idx="216">
                  <c:v>1.5924494853777518</c:v>
                </c:pt>
                <c:pt idx="217">
                  <c:v>1.862625531085109</c:v>
                </c:pt>
                <c:pt idx="218">
                  <c:v>2.1025824749500748</c:v>
                </c:pt>
                <c:pt idx="219">
                  <c:v>2.308542131093442</c:v>
                </c:pt>
                <c:pt idx="220">
                  <c:v>2.4772763304196666</c:v>
                </c:pt>
                <c:pt idx="221">
                  <c:v>2.6061575311405387</c:v>
                </c:pt>
                <c:pt idx="222">
                  <c:v>2.6931997321300996</c:v>
                </c:pt>
                <c:pt idx="223">
                  <c:v>2.7370890521725193</c:v>
                </c:pt>
                <c:pt idx="224">
                  <c:v>2.7372035047422574</c:v>
                </c:pt>
                <c:pt idx="225">
                  <c:v>2.6936216717591828</c:v>
                </c:pt>
                <c:pt idx="226">
                  <c:v>2.6071201579925112</c:v>
                </c:pt>
                <c:pt idx="227">
                  <c:v>2.4791598875829357</c:v>
                </c:pt>
                <c:pt idx="228">
                  <c:v>2.31186148262876</c:v>
                </c:pt>
                <c:pt idx="229">
                  <c:v>2.1079701380827212</c:v>
                </c:pt>
                <c:pt idx="230">
                  <c:v>1.8708105745467158</c:v>
                </c:pt>
                <c:pt idx="231">
                  <c:v>1.6042328082646771</c:v>
                </c:pt>
                <c:pt idx="232">
                  <c:v>1.3125496231907647</c:v>
                </c:pt>
                <c:pt idx="233">
                  <c:v>1.0004667611421465</c:v>
                </c:pt>
                <c:pt idx="234">
                  <c:v>0.67300696065981847</c:v>
                </c:pt>
                <c:pt idx="235">
                  <c:v>0.33542907149284079</c:v>
                </c:pt>
                <c:pt idx="236">
                  <c:v>6.856451916212169E-3</c:v>
                </c:pt>
                <c:pt idx="237">
                  <c:v>0.34837431912011074</c:v>
                </c:pt>
                <c:pt idx="238">
                  <c:v>0.68367204212289401</c:v>
                </c:pt>
                <c:pt idx="239">
                  <c:v>1.0074070399710215</c:v>
                </c:pt>
                <c:pt idx="240">
                  <c:v>1.3144318171188012</c:v>
                </c:pt>
                <c:pt idx="241">
                  <c:v>1.5998758567481437</c:v>
                </c:pt>
                <c:pt idx="242">
                  <c:v>1.8592229254530928</c:v>
                </c:pt>
                <c:pt idx="243">
                  <c:v>2.0883825616919403</c:v>
                </c:pt>
                <c:pt idx="244">
                  <c:v>2.2837546159056825</c:v>
                </c:pt>
                <c:pt idx="245">
                  <c:v>2.4422858236330058</c:v>
                </c:pt>
                <c:pt idx="246">
                  <c:v>2.5615175224660711</c:v>
                </c:pt>
                <c:pt idx="247">
                  <c:v>2.6396237671821203</c:v>
                </c:pt>
                <c:pt idx="248">
                  <c:v>2.675439252526437</c:v>
                </c:pt>
                <c:pt idx="249">
                  <c:v>2.6684766174049619</c:v>
                </c:pt>
                <c:pt idx="250">
                  <c:v>2.618932875019929</c:v>
                </c:pt>
                <c:pt idx="251">
                  <c:v>2.5276848880011769</c:v>
                </c:pt>
                <c:pt idx="252">
                  <c:v>2.3962739830468007</c:v>
                </c:pt>
                <c:pt idx="253">
                  <c:v>2.2268799731774966</c:v>
                </c:pt>
                <c:pt idx="254">
                  <c:v>2.0222850246533826</c:v>
                </c:pt>
                <c:pt idx="255">
                  <c:v>1.7858279672039077</c:v>
                </c:pt>
                <c:pt idx="256">
                  <c:v>1.5213497979084161</c:v>
                </c:pt>
                <c:pt idx="257">
                  <c:v>1.2331312684277269</c:v>
                </c:pt>
                <c:pt idx="258">
                  <c:v>0.92582357012060357</c:v>
                </c:pt>
                <c:pt idx="259">
                  <c:v>0.60437323991325842</c:v>
                </c:pt>
                <c:pt idx="260">
                  <c:v>0.27394249992548603</c:v>
                </c:pt>
                <c:pt idx="261">
                  <c:v>6.017368561088262E-2</c:v>
                </c:pt>
                <c:pt idx="262">
                  <c:v>0.39263250276737816</c:v>
                </c:pt>
                <c:pt idx="263">
                  <c:v>0.71812876790076019</c:v>
                </c:pt>
                <c:pt idx="264">
                  <c:v>1.031479626898701</c:v>
                </c:pt>
                <c:pt idx="265">
                  <c:v>1.3277071207632356</c:v>
                </c:pt>
                <c:pt idx="266">
                  <c:v>1.6021173016062129</c:v>
                </c:pt>
                <c:pt idx="267">
                  <c:v>1.8503746411118622</c:v>
                </c:pt>
                <c:pt idx="268">
                  <c:v>2.0685705515135826</c:v>
                </c:pt>
                <c:pt idx="269">
                  <c:v>2.2532849358410267</c:v>
                </c:pt>
                <c:pt idx="270">
                  <c:v>2.4016397980311597</c:v>
                </c:pt>
                <c:pt idx="271">
                  <c:v>2.5113440726050826</c:v>
                </c:pt>
                <c:pt idx="272">
                  <c:v>2.5807289758882828</c:v>
                </c:pt>
                <c:pt idx="273">
                  <c:v>2.6087733338918717</c:v>
                </c:pt>
                <c:pt idx="274">
                  <c:v>2.5951185034984623</c:v>
                </c:pt>
                <c:pt idx="275">
                  <c:v>2.5400726709061856</c:v>
                </c:pt>
                <c:pt idx="276">
                  <c:v>2.4446044816854062</c:v>
                </c:pt>
                <c:pt idx="277">
                  <c:v>2.3103261275611238</c:v>
                </c:pt>
                <c:pt idx="278">
                  <c:v>2.1394661834146791</c:v>
                </c:pt>
                <c:pt idx="279">
                  <c:v>1.9348326513117975</c:v>
                </c:pt>
                <c:pt idx="280">
                  <c:v>1.699766824005865</c:v>
                </c:pt>
                <c:pt idx="281">
                  <c:v>1.438088725862859</c:v>
                </c:pt>
                <c:pt idx="282">
                  <c:v>1.154035022198967</c:v>
                </c:pt>
                <c:pt idx="283">
                  <c:v>0.85219040651417233</c:v>
                </c:pt>
                <c:pt idx="284">
                  <c:v>0.53741357717864702</c:v>
                </c:pt>
                <c:pt idx="285">
                  <c:v>0.21475899918795829</c:v>
                </c:pt>
                <c:pt idx="286">
                  <c:v>0.11060428865653434</c:v>
                </c:pt>
                <c:pt idx="287">
                  <c:v>0.43347551635904752</c:v>
                </c:pt>
                <c:pt idx="288">
                  <c:v>0.74870534689788115</c:v>
                </c:pt>
                <c:pt idx="289">
                  <c:v>1.0512780315719141</c:v>
                </c:pt>
                <c:pt idx="290">
                  <c:v>1.3363912452897084</c:v>
                </c:pt>
                <c:pt idx="291">
                  <c:v>1.5995323306473892</c:v>
                </c:pt>
                <c:pt idx="292">
                  <c:v>1.8365497399669395</c:v>
                </c:pt>
                <c:pt idx="293">
                  <c:v>2.0437185440276617</c:v>
                </c:pt>
                <c:pt idx="294">
                  <c:v>2.2177989737003196</c:v>
                </c:pt>
                <c:pt idx="295">
                  <c:v>2.3560870744848579</c:v>
                </c:pt>
                <c:pt idx="296">
                  <c:v>2.4564566822011469</c:v>
                </c:pt>
                <c:pt idx="297">
                  <c:v>2.5173920686994822</c:v>
                </c:pt>
                <c:pt idx="298">
                  <c:v>2.5380107571669956</c:v>
                </c:pt>
                <c:pt idx="299">
                  <c:v>2.5180761649701418</c:v>
                </c:pt>
                <c:pt idx="300">
                  <c:v>2.4579998954415641</c:v>
                </c:pt>
                <c:pt idx="301">
                  <c:v>2.3588336659627696</c:v>
                </c:pt>
                <c:pt idx="302">
                  <c:v>2.2222510254517722</c:v>
                </c:pt>
                <c:pt idx="303">
                  <c:v>2.0505191772844293</c:v>
                </c:pt>
                <c:pt idx="304">
                  <c:v>1.8464613811601658</c:v>
                </c:pt>
                <c:pt idx="305">
                  <c:v>1.6134105569588773</c:v>
                </c:pt>
                <c:pt idx="306">
                  <c:v>1.3551548528537944</c:v>
                </c:pt>
                <c:pt idx="307">
                  <c:v>1.0758760666397298</c:v>
                </c:pt>
                <c:pt idx="308">
                  <c:v>0.78008192141271504</c:v>
                </c:pt>
                <c:pt idx="309">
                  <c:v>0.47253329263233823</c:v>
                </c:pt>
                <c:pt idx="310">
                  <c:v>0.15816756172001623</c:v>
                </c:pt>
                <c:pt idx="311">
                  <c:v>0.15798066951523962</c:v>
                </c:pt>
                <c:pt idx="312">
                  <c:v>0.47086023007608546</c:v>
                </c:pt>
                <c:pt idx="313">
                  <c:v>0.77548410426001557</c:v>
                </c:pt>
                <c:pt idx="314">
                  <c:v>1.0670089390075477</c:v>
                </c:pt>
                <c:pt idx="315">
                  <c:v>1.34081206625002</c:v>
                </c:pt>
                <c:pt idx="316">
                  <c:v>1.5925648151697536</c:v>
                </c:pt>
                <c:pt idx="317">
                  <c:v>1.8183009515504289</c:v>
                </c:pt>
                <c:pt idx="318">
                  <c:v>2.0144791621076097</c:v>
                </c:pt>
                <c:pt idx="319">
                  <c:v>2.1780385995098999</c:v>
                </c:pt>
                <c:pt idx="320">
                  <c:v>2.3064466171240685</c:v>
                </c:pt>
                <c:pt idx="321">
                  <c:v>2.3977379494930102</c:v>
                </c:pt>
                <c:pt idx="322">
                  <c:v>2.4505447331168626</c:v>
                </c:pt>
                <c:pt idx="323">
                  <c:v>2.464116910012244</c:v>
                </c:pt>
                <c:pt idx="324">
                  <c:v>2.4383327113816402</c:v>
                </c:pt>
                <c:pt idx="325">
                  <c:v>2.3736990780417244</c:v>
                </c:pt>
                <c:pt idx="326">
                  <c:v>2.2713420354755351</c:v>
                </c:pt>
                <c:pt idx="327">
                  <c:v>2.1329872019062921</c:v>
                </c:pt>
                <c:pt idx="328">
                  <c:v>1.9609307650737426</c:v>
                </c:pt>
                <c:pt idx="329">
                  <c:v>1.7580014149205307</c:v>
                </c:pt>
                <c:pt idx="330">
                  <c:v>1.5275138627559328</c:v>
                </c:pt>
                <c:pt idx="331">
                  <c:v>1.2732147103866209</c:v>
                </c:pt>
                <c:pt idx="332">
                  <c:v>0.99922155308715488</c:v>
                </c:pt>
                <c:pt idx="333">
                  <c:v>0.70995630623538608</c:v>
                </c:pt>
                <c:pt idx="334">
                  <c:v>0.4100738352988289</c:v>
                </c:pt>
                <c:pt idx="335">
                  <c:v>0.10438704123393854</c:v>
                </c:pt>
                <c:pt idx="336">
                  <c:v>0.20221039286501163</c:v>
                </c:pt>
                <c:pt idx="337">
                  <c:v>0.50482235366834927</c:v>
                </c:pt>
                <c:pt idx="338">
                  <c:v>0.79862849341561204</c:v>
                </c:pt>
                <c:pt idx="339">
                  <c:v>1.0789610206184412</c:v>
                </c:pt>
                <c:pt idx="340">
                  <c:v>1.341378862253322</c:v>
                </c:pt>
                <c:pt idx="341">
                  <c:v>1.5817380191255099</c:v>
                </c:pt>
                <c:pt idx="342">
                  <c:v>1.7962569998947275</c:v>
                </c:pt>
                <c:pt idx="343">
                  <c:v>1.9815763007178198</c:v>
                </c:pt>
                <c:pt idx="344">
                  <c:v>2.1348109952321104</c:v>
                </c:pt>
                <c:pt idx="345">
                  <c:v>2.2535956120738128</c:v>
                </c:pt>
                <c:pt idx="346">
                  <c:v>2.3361206024605572</c:v>
                </c:pt>
                <c:pt idx="347">
                  <c:v>2.3811598365295117</c:v>
                </c:pt>
                <c:pt idx="348">
                  <c:v>2.3880887119086602</c:v>
                </c:pt>
                <c:pt idx="349">
                  <c:v>2.3568926090701661</c:v>
                </c:pt>
                <c:pt idx="350">
                  <c:v>2.2881655829413803</c:v>
                </c:pt>
                <c:pt idx="351">
                  <c:v>2.1830993365432407</c:v>
                </c:pt>
                <c:pt idx="352">
                  <c:v>2.0434626775860742</c:v>
                </c:pt>
                <c:pt idx="353">
                  <c:v>1.8715718105012826</c:v>
                </c:pt>
                <c:pt idx="354">
                  <c:v>1.6702519619115654</c:v>
                </c:pt>
                <c:pt idx="355">
                  <c:v>1.4427909747305361</c:v>
                </c:pt>
                <c:pt idx="356">
                  <c:v>1.1928856327653869</c:v>
                </c:pt>
                <c:pt idx="357">
                  <c:v>0.92458159187388411</c:v>
                </c:pt>
                <c:pt idx="358">
                  <c:v>0.64220789360985386</c:v>
                </c:pt>
                <c:pt idx="359">
                  <c:v>0.35030712131733671</c:v>
                </c:pt>
                <c:pt idx="360">
                  <c:v>5.3562325504567833E-2</c:v>
                </c:pt>
                <c:pt idx="361">
                  <c:v>0.2432781059817411</c:v>
                </c:pt>
                <c:pt idx="362">
                  <c:v>0.53547642768230419</c:v>
                </c:pt>
                <c:pt idx="363">
                  <c:v>0.8183811504090146</c:v>
                </c:pt>
                <c:pt idx="364">
                  <c:v>1.0875010825556604</c:v>
                </c:pt>
                <c:pt idx="365">
                  <c:v>1.3385766203715681</c:v>
                </c:pt>
                <c:pt idx="366">
                  <c:v>1.5676471557577469</c:v>
                </c:pt>
                <c:pt idx="367">
                  <c:v>1.771113535120286</c:v>
                </c:pt>
                <c:pt idx="368">
                  <c:v>1.9457945846605389</c:v>
                </c:pt>
                <c:pt idx="369">
                  <c:v>2.0889768148397168</c:v>
                </c:pt>
                <c:pt idx="370">
                  <c:v>2.1984565280330162</c:v>
                </c:pt>
                <c:pt idx="371">
                  <c:v>2.2725736767682103</c:v>
                </c:pt>
                <c:pt idx="372">
                  <c:v>2.3102369534226312</c:v>
                </c:pt>
                <c:pt idx="373">
                  <c:v>2.3109397336716451</c:v>
                </c:pt>
                <c:pt idx="374">
                  <c:v>2.2747666430590097</c:v>
                </c:pt>
                <c:pt idx="375">
                  <c:v>2.2023906664311537</c:v>
                </c:pt>
                <c:pt idx="376">
                  <c:v>2.0950608712312384</c:v>
                </c:pt>
                <c:pt idx="377">
                  <c:v>1.9545809653663482</c:v>
                </c:pt>
                <c:pt idx="378">
                  <c:v>1.7832790561545988</c:v>
                </c:pt>
                <c:pt idx="379">
                  <c:v>1.5839691164094438</c:v>
                </c:pt>
                <c:pt idx="380">
                  <c:v>1.3599047948134586</c:v>
                </c:pt>
                <c:pt idx="381">
                  <c:v>1.114726328302549</c:v>
                </c:pt>
                <c:pt idx="382">
                  <c:v>0.85240142232467198</c:v>
                </c:pt>
                <c:pt idx="383">
                  <c:v>0.57716105886306979</c:v>
                </c:pt>
                <c:pt idx="384">
                  <c:v>0.29343127055603108</c:v>
                </c:pt>
                <c:pt idx="385">
                  <c:v>5.7619808956533673E-3</c:v>
                </c:pt>
                <c:pt idx="386">
                  <c:v>0.28124594559585187</c:v>
                </c:pt>
                <c:pt idx="387">
                  <c:v>0.56301427378193569</c:v>
                </c:pt>
                <c:pt idx="388">
                  <c:v>0.83506041270277909</c:v>
                </c:pt>
                <c:pt idx="389">
                  <c:v>1.0930687105394734</c:v>
                </c:pt>
                <c:pt idx="390">
                  <c:v>1.3329588961218648</c:v>
                </c:pt>
                <c:pt idx="391">
                  <c:v>1.5509505819447273</c:v>
                </c:pt>
                <c:pt idx="392">
                  <c:v>1.7436228094441955</c:v>
                </c:pt>
                <c:pt idx="393">
                  <c:v>1.9079676991729846</c:v>
                </c:pt>
                <c:pt idx="394">
                  <c:v>2.0414373651439304</c:v>
                </c:pt>
                <c:pt idx="395">
                  <c:v>2.1419833624063198</c:v>
                </c:pt>
                <c:pt idx="396">
                  <c:v>2.2080880580874203</c:v>
                </c:pt>
                <c:pt idx="397">
                  <c:v>2.2387874467071311</c:v>
                </c:pt>
                <c:pt idx="398">
                  <c:v>2.2336850684467406</c:v>
                </c:pt>
                <c:pt idx="399">
                  <c:v>2.1929568320008301</c:v>
                </c:pt>
                <c:pt idx="400">
                  <c:v>2.117346689369191</c:v>
                </c:pt>
                <c:pt idx="401">
                  <c:v>2.0081532561181143</c:v>
                </c:pt>
                <c:pt idx="402">
                  <c:v>1.8672076149228993</c:v>
                </c:pt>
                <c:pt idx="403">
                  <c:v>1.6968426802976273</c:v>
                </c:pt>
                <c:pt idx="404">
                  <c:v>1.4998546360987359</c:v>
                </c:pt>
                <c:pt idx="405">
                  <c:v>1.279457082539214</c:v>
                </c:pt>
                <c:pt idx="406">
                  <c:v>1.039228644096452</c:v>
                </c:pt>
                <c:pt idx="407">
                  <c:v>0.78305489203606216</c:v>
                </c:pt>
                <c:pt idx="408">
                  <c:v>0.51506552370879566</c:v>
                </c:pt>
                <c:pt idx="409">
                  <c:v>0.23956781393173826</c:v>
                </c:pt>
                <c:pt idx="410">
                  <c:v>3.9022589484188838E-2</c:v>
                </c:pt>
                <c:pt idx="411">
                  <c:v>0.31625241451494562</c:v>
                </c:pt>
                <c:pt idx="412">
                  <c:v>0.58770192482989392</c:v>
                </c:pt>
                <c:pt idx="413">
                  <c:v>0.84905535415060707</c:v>
                </c:pt>
                <c:pt idx="414">
                  <c:v>1.096169493046979</c:v>
                </c:pt>
                <c:pt idx="415">
                  <c:v>1.3251393386798391</c:v>
                </c:pt>
                <c:pt idx="416">
                  <c:v>1.5323597678226548</c:v>
                </c:pt>
                <c:pt idx="417">
                  <c:v>1.7145822597715592</c:v>
                </c:pt>
                <c:pt idx="418">
                  <c:v>1.8689657773832213</c:v>
                </c:pt>
                <c:pt idx="419">
                  <c:v>1.9931210101155583</c:v>
                </c:pt>
                <c:pt idx="420">
                  <c:v>2.0851472910253137</c:v>
                </c:pt>
                <c:pt idx="421">
                  <c:v>2.1436616184372981</c:v>
                </c:pt>
                <c:pt idx="422">
                  <c:v>2.1678193405203325</c:v>
                </c:pt>
                <c:pt idx="423">
                  <c:v>2.1573261952241953</c:v>
                </c:pt>
                <c:pt idx="424">
                  <c:v>2.1124415367906915</c:v>
                </c:pt>
                <c:pt idx="425">
                  <c:v>2.0339727211239267</c:v>
                </c:pt>
                <c:pt idx="426">
                  <c:v>1.9232607634325067</c:v>
                </c:pt>
                <c:pt idx="427">
                  <c:v>1.7821575204880589</c:v>
                </c:pt>
                <c:pt idx="428">
                  <c:v>1.6129947843700256</c:v>
                </c:pt>
                <c:pt idx="429">
                  <c:v>1.4185458025517428</c:v>
                </c:pt>
                <c:pt idx="430">
                  <c:v>1.2019798586039365</c:v>
                </c:pt>
                <c:pt idx="431">
                  <c:v>0.96681065676813505</c:v>
                </c:pt>
                <c:pt idx="432">
                  <c:v>0.71683935047318759</c:v>
                </c:pt>
                <c:pt idx="433">
                  <c:v>0.45609313802454704</c:v>
                </c:pt>
                <c:pt idx="434">
                  <c:v>0.18876041689683332</c:v>
                </c:pt>
                <c:pt idx="435">
                  <c:v>8.0876459737866571E-2</c:v>
                </c:pt>
                <c:pt idx="436">
                  <c:v>0.34850974520221106</c:v>
                </c:pt>
                <c:pt idx="437">
                  <c:v>0.60987508307683214</c:v>
                </c:pt>
                <c:pt idx="438">
                  <c:v>0.86081941482880131</c:v>
                </c:pt>
                <c:pt idx="439">
                  <c:v>1.0973669305512146</c:v>
                </c:pt>
                <c:pt idx="440">
                  <c:v>1.3157820162006615</c:v>
                </c:pt>
                <c:pt idx="441">
                  <c:v>1.5126282014592141</c:v>
                </c:pt>
                <c:pt idx="442">
                  <c:v>1.6848221788285274</c:v>
                </c:pt>
                <c:pt idx="443">
                  <c:v>1.8296820456852851</c:v>
                </c:pt>
                <c:pt idx="444">
                  <c:v>1.9449690154523962</c:v>
                </c:pt>
                <c:pt idx="445">
                  <c:v>2.0289219502295639</c:v>
                </c:pt>
                <c:pt idx="446">
                  <c:v>2.0802841834519112</c:v>
                </c:pt>
                <c:pt idx="447">
                  <c:v>2.0983222255274554</c:v>
                </c:pt>
                <c:pt idx="448">
                  <c:v>2.0828360759364379</c:v>
                </c:pt>
                <c:pt idx="449">
                  <c:v>2.0341609998603105</c:v>
                </c:pt>
                <c:pt idx="450">
                  <c:v>1.953160763888758</c:v>
                </c:pt>
                <c:pt idx="451">
                  <c:v>1.8412124615483125</c:v>
                </c:pt>
                <c:pt idx="452">
                  <c:v>1.7001831931354647</c:v>
                </c:pt>
                <c:pt idx="453">
                  <c:v>1.5323989934959599</c:v>
                </c:pt>
                <c:pt idx="454">
                  <c:v>1.3406065239230767</c:v>
                </c:pt>
                <c:pt idx="455">
                  <c:v>1.1279281583174101</c:v>
                </c:pt>
                <c:pt idx="456">
                  <c:v>0.89781119736475057</c:v>
                </c:pt>
                <c:pt idx="457">
                  <c:v>0.65397203612470689</c:v>
                </c:pt>
                <c:pt idx="458">
                  <c:v>0.40033618865359222</c:v>
                </c:pt>
                <c:pt idx="459">
                  <c:v>0.14097513689906932</c:v>
                </c:pt>
                <c:pt idx="460">
                  <c:v>0.11995898086992197</c:v>
                </c:pt>
                <c:pt idx="461">
                  <c:v>0.37829979512214601</c:v>
                </c:pt>
                <c:pt idx="462">
                  <c:v>0.6299331816949516</c:v>
                </c:pt>
                <c:pt idx="463">
                  <c:v>0.87086273010499837</c:v>
                </c:pt>
                <c:pt idx="464">
                  <c:v>1.0972731625573737</c:v>
                </c:pt>
                <c:pt idx="465">
                  <c:v>1.3055906981203931</c:v>
                </c:pt>
                <c:pt idx="466">
                  <c:v>1.4925394079119192</c:v>
                </c:pt>
                <c:pt idx="467">
                  <c:v>1.6551926735864313</c:v>
                </c:pt>
                <c:pt idx="468">
                  <c:v>1.7910189418236688</c:v>
                </c:pt>
                <c:pt idx="469">
                  <c:v>1.8979210605772283</c:v>
                </c:pt>
                <c:pt idx="470">
                  <c:v>1.9742685870306795</c:v>
                </c:pt>
                <c:pt idx="471">
                  <c:v>2.0189225708370486</c:v>
                </c:pt>
                <c:pt idx="472">
                  <c:v>2.0312524374508913</c:v>
                </c:pt>
                <c:pt idx="473">
                  <c:v>2.0111447232475235</c:v>
                </c:pt>
                <c:pt idx="474">
                  <c:v>1.9590035446251255</c:v>
                </c:pt>
                <c:pt idx="475">
                  <c:v>1.8757428153139761</c:v>
                </c:pt>
                <c:pt idx="476">
                  <c:v>1.7627703575654736</c:v>
                </c:pt>
                <c:pt idx="477">
                  <c:v>1.6219641816699224</c:v>
                </c:pt>
                <c:pt idx="478">
                  <c:v>1.4556413323126525</c:v>
                </c:pt>
                <c:pt idx="479">
                  <c:v>1.2665198176590515</c:v>
                </c:pt>
                <c:pt idx="480">
                  <c:v>1.0576742459101927</c:v>
                </c:pt>
                <c:pt idx="481">
                  <c:v>0.83248589268022266</c:v>
                </c:pt>
                <c:pt idx="482">
                  <c:v>0.59458800937235345</c:v>
                </c:pt>
                <c:pt idx="483">
                  <c:v>0.34780725642166871</c:v>
                </c:pt>
                <c:pt idx="484">
                  <c:v>9.6102204690101542E-2</c:v>
                </c:pt>
                <c:pt idx="485">
                  <c:v>0.15650010746335521</c:v>
                </c:pt>
                <c:pt idx="486">
                  <c:v>0.40596854552274519</c:v>
                </c:pt>
                <c:pt idx="487">
                  <c:v>0.64833215051230442</c:v>
                </c:pt>
                <c:pt idx="488">
                  <c:v>0.87974328726459017</c:v>
                </c:pt>
                <c:pt idx="489">
                  <c:v>1.0965386660314818</c:v>
                </c:pt>
                <c:pt idx="490">
                  <c:v>1.2952972706910328</c:v>
                </c:pt>
                <c:pt idx="491">
                  <c:v>1.4728942785823402</c:v>
                </c:pt>
                <c:pt idx="492">
                  <c:v>1.6265501232131612</c:v>
                </c:pt>
                <c:pt idx="493">
                  <c:v>1.7538739306400335</c:v>
                </c:pt>
                <c:pt idx="494">
                  <c:v>1.8529006519140632</c:v>
                </c:pt>
                <c:pt idx="495">
                  <c:v>1.9221213161301434</c:v>
                </c:pt>
                <c:pt idx="496">
                  <c:v>1.9605059396570652</c:v>
                </c:pt>
                <c:pt idx="497">
                  <c:v>1.9675187452718812</c:v>
                </c:pt>
                <c:pt idx="498">
                  <c:v>1.9431254682735739</c:v>
                </c:pt>
                <c:pt idx="499">
                  <c:v>1.8877926532323053</c:v>
                </c:pt>
                <c:pt idx="500">
                  <c:v>1.8024789728181578</c:v>
                </c:pt>
                <c:pt idx="501">
                  <c:v>1.6886187271105142</c:v>
                </c:pt>
                <c:pt idx="502">
                  <c:v>1.5480978058976596</c:v>
                </c:pt>
                <c:pt idx="503">
                  <c:v>1.3832225157688636</c:v>
                </c:pt>
                <c:pt idx="504">
                  <c:v>1.1966817863914516</c:v>
                </c:pt>
                <c:pt idx="505">
                  <c:v>0.99150337448031611</c:v>
                </c:pt>
                <c:pt idx="506">
                  <c:v>0.77100477797108546</c:v>
                </c:pt>
                <c:pt idx="507">
                  <c:v>0.53873965533193835</c:v>
                </c:pt>
                <c:pt idx="508">
                  <c:v>0.29844061451175807</c:v>
                </c:pt>
                <c:pt idx="509">
                  <c:v>5.3959291648791173E-2</c:v>
                </c:pt>
                <c:pt idx="510">
                  <c:v>0.19079531949250433</c:v>
                </c:pt>
                <c:pt idx="511">
                  <c:v>0.43191930094225722</c:v>
                </c:pt>
                <c:pt idx="512">
                  <c:v>0.66557601070436445</c:v>
                </c:pt>
                <c:pt idx="513">
                  <c:v>0.88805705978369487</c:v>
                </c:pt>
                <c:pt idx="514">
                  <c:v>1.0958410980779107</c:v>
                </c:pt>
                <c:pt idx="515">
                  <c:v>1.2856494784233563</c:v>
                </c:pt>
                <c:pt idx="516">
                  <c:v>1.4544979200734847</c:v>
                </c:pt>
                <c:pt idx="517">
                  <c:v>1.599743358729105</c:v>
                </c:pt>
                <c:pt idx="518">
                  <c:v>1.7191252488485718</c:v>
                </c:pt>
                <c:pt idx="519">
                  <c:v>1.8108006740632738</c:v>
                </c:pt>
                <c:pt idx="520">
                  <c:v>1.8733727216447689</c:v>
                </c:pt>
                <c:pt idx="521">
                  <c:v>1.9059116854995759</c:v>
                </c:pt>
                <c:pt idx="522">
                  <c:v>1.9079687773573777</c:v>
                </c:pt>
                <c:pt idx="523">
                  <c:v>1.8795821458214184</c:v>
                </c:pt>
                <c:pt idx="524">
                  <c:v>1.8212751258446789</c:v>
                </c:pt>
                <c:pt idx="525">
                  <c:v>1.7340467650216909</c:v>
                </c:pt>
                <c:pt idx="526">
                  <c:v>1.619354795871885</c:v>
                </c:pt>
                <c:pt idx="527">
                  <c:v>1.4790913430871306</c:v>
                </c:pt>
                <c:pt idx="528">
                  <c:v>1.3155517696256436</c:v>
                </c:pt>
                <c:pt idx="529">
                  <c:v>1.1313971737427355</c:v>
                </c:pt>
                <c:pt idx="530">
                  <c:v>0.92961114885106222</c:v>
                </c:pt>
                <c:pt idx="531">
                  <c:v>0.71345150793483081</c:v>
                </c:pt>
                <c:pt idx="532">
                  <c:v>0.48639775269781804</c:v>
                </c:pt>
                <c:pt idx="533">
                  <c:v>0.25209513348681517</c:v>
                </c:pt>
                <c:pt idx="534">
                  <c:v>1.4296198282664249E-2</c:v>
                </c:pt>
                <c:pt idx="535">
                  <c:v>0.22319923310758527</c:v>
                </c:pt>
                <c:pt idx="536">
                  <c:v>0.45660471065634828</c:v>
                </c:pt>
                <c:pt idx="537">
                  <c:v>0.68220744495510011</c:v>
                </c:pt>
                <c:pt idx="538">
                  <c:v>0.89642728854583309</c:v>
                </c:pt>
                <c:pt idx="539">
                  <c:v>1.095873472050936</c:v>
                </c:pt>
                <c:pt idx="540">
                  <c:v>1.2773981972779187</c:v>
                </c:pt>
                <c:pt idx="541">
                  <c:v>1.4381462415330051</c:v>
                </c:pt>
                <c:pt idx="542">
                  <c:v>1.5755997927589869</c:v>
                </c:pt>
                <c:pt idx="543">
                  <c:v>1.6876178127496444</c:v>
                </c:pt>
                <c:pt idx="544">
                  <c:v>1.7724693143227015</c:v>
                </c:pt>
                <c:pt idx="545">
                  <c:v>1.8288600365207892</c:v>
                </c:pt>
                <c:pt idx="546">
                  <c:v>1.8559521080748351</c:v>
                </c:pt>
                <c:pt idx="547">
                  <c:v>1.8533764017994554</c:v>
                </c:pt>
                <c:pt idx="548">
                  <c:v>1.8212373994960063</c:v>
                </c:pt>
                <c:pt idx="549">
                  <c:v>1.7601105064475424</c:v>
                </c:pt>
                <c:pt idx="550">
                  <c:v>1.6710318747971735</c:v>
                </c:pt>
                <c:pt idx="551">
                  <c:v>1.555480914095575</c:v>
                </c:pt>
                <c:pt idx="552">
                  <c:v>1.4153557831977313</c:v>
                </c:pt>
                <c:pt idx="553">
                  <c:v>1.252942268648896</c:v>
                </c:pt>
                <c:pt idx="554">
                  <c:v>1.0708765589751363</c:v>
                </c:pt>
                <c:pt idx="555">
                  <c:v>0.87210252024189716</c:v>
                </c:pt>
                <c:pt idx="556">
                  <c:v>0.65982416436115432</c:v>
                </c:pt>
                <c:pt idx="557">
                  <c:v>0.43745407656740326</c:v>
                </c:pt>
                <c:pt idx="558">
                  <c:v>0.20855863107924766</c:v>
                </c:pt>
                <c:pt idx="559">
                  <c:v>2.3199126748087436E-2</c:v>
                </c:pt>
                <c:pt idx="560">
                  <c:v>0.2541180182497137</c:v>
                </c:pt>
                <c:pt idx="561">
                  <c:v>0.4805177550931321</c:v>
                </c:pt>
                <c:pt idx="562">
                  <c:v>0.69879750882435399</c:v>
                </c:pt>
                <c:pt idx="563">
                  <c:v>0.9054930956043159</c:v>
                </c:pt>
                <c:pt idx="564">
                  <c:v>1.0973318693879814</c:v>
                </c:pt>
                <c:pt idx="565">
                  <c:v>1.2712844551178921</c:v>
                </c:pt>
                <c:pt idx="566">
                  <c:v>1.4246125055392704</c:v>
                </c:pt>
                <c:pt idx="567">
                  <c:v>1.5549117301393223</c:v>
                </c:pt>
                <c:pt idx="568">
                  <c:v>1.6601495214101063</c:v>
                </c:pt>
                <c:pt idx="569">
                  <c:v>1.7386965908920398</c:v>
                </c:pt>
                <c:pt idx="570">
                  <c:v>1.7893521238637837</c:v>
                </c:pt>
                <c:pt idx="571">
                  <c:v>1.8113620655562273</c:v>
                </c:pt>
                <c:pt idx="572">
                  <c:v>1.8044302617151859</c:v>
                </c:pt>
                <c:pt idx="573">
                  <c:v>1.7687222904630366</c:v>
                </c:pt>
                <c:pt idx="574">
                  <c:v>1.7048619388924973</c:v>
                </c:pt>
                <c:pt idx="575">
                  <c:v>1.6139203948133669</c:v>
                </c:pt>
                <c:pt idx="576">
                  <c:v>1.4973983397068229</c:v>
                </c:pt>
                <c:pt idx="577">
                  <c:v>1.3572012413900825</c:v>
                </c:pt>
                <c:pt idx="578">
                  <c:v>1.1956082523778668</c:v>
                </c:pt>
                <c:pt idx="579">
                  <c:v>1.0152352207513544</c:v>
                </c:pt>
                <c:pt idx="580">
                  <c:v>0.8189924129224202</c:v>
                </c:pt>
                <c:pt idx="581">
                  <c:v>0.61003763055995919</c:v>
                </c:pt>
                <c:pt idx="582">
                  <c:v>0.39172547582780715</c:v>
                </c:pt>
                <c:pt idx="583">
                  <c:v>0.16755357885348104</c:v>
                </c:pt>
                <c:pt idx="584">
                  <c:v>5.8893351922213247E-2</c:v>
                </c:pt>
                <c:pt idx="585">
                  <c:v>0.28400076288901666</c:v>
                </c:pt>
                <c:pt idx="586">
                  <c:v>0.50418185955293893</c:v>
                </c:pt>
                <c:pt idx="587">
                  <c:v>0.71593466540900519</c:v>
                </c:pt>
                <c:pt idx="588">
                  <c:v>0.91589762920092999</c:v>
                </c:pt>
                <c:pt idx="589">
                  <c:v>1.1009028990913874</c:v>
                </c:pt>
                <c:pt idx="590">
                  <c:v>1.2680264209370333</c:v>
                </c:pt>
                <c:pt idx="591">
                  <c:v>1.4146340698431474</c:v>
                </c:pt>
                <c:pt idx="592">
                  <c:v>1.5384230886112291</c:v>
                </c:pt>
                <c:pt idx="593">
                  <c:v>1.6374581825457033</c:v>
                </c:pt>
                <c:pt idx="594">
                  <c:v>1.7102017061283934</c:v>
                </c:pt>
                <c:pt idx="595">
                  <c:v>1.7555374719172485</c:v>
                </c:pt>
                <c:pt idx="596">
                  <c:v>1.7727878141602011</c:v>
                </c:pt>
                <c:pt idx="597">
                  <c:v>1.7617236474011455</c:v>
                </c:pt>
                <c:pt idx="598">
                  <c:v>1.7225673720743433</c:v>
                </c:pt>
                <c:pt idx="599">
                  <c:v>1.6559885929566744</c:v>
                </c:pt>
                <c:pt idx="600">
                  <c:v>1.5630927305645352</c:v>
                </c:pt>
                <c:pt idx="601">
                  <c:v>1.4454027183316622</c:v>
                </c:pt>
                <c:pt idx="602">
                  <c:v>1.3048340879005245</c:v>
                </c:pt>
                <c:pt idx="603">
                  <c:v>1.1436638493718982</c:v>
                </c:pt>
                <c:pt idx="604">
                  <c:v>0.96449367123717855</c:v>
                </c:pt>
                <c:pt idx="605">
                  <c:v>0.77020795442353085</c:v>
                </c:pt>
                <c:pt idx="606">
                  <c:v>0.56392747500632201</c:v>
                </c:pt>
                <c:pt idx="607">
                  <c:v>0.34895933943026008</c:v>
                </c:pt>
                <c:pt idx="608">
                  <c:v>0.12874405345206422</c:v>
                </c:pt>
                <c:pt idx="609">
                  <c:v>9.3199449419448271E-2</c:v>
                </c:pt>
                <c:pt idx="610">
                  <c:v>0.31332994313801688</c:v>
                </c:pt>
                <c:pt idx="611">
                  <c:v>0.52814031403286343</c:v>
                </c:pt>
                <c:pt idx="612">
                  <c:v>0.73421333856687765</c:v>
                </c:pt>
                <c:pt idx="613">
                  <c:v>0.92827594842385674</c:v>
                </c:pt>
                <c:pt idx="614">
                  <c:v>1.1072511227794808</c:v>
                </c:pt>
                <c:pt idx="615">
                  <c:v>1.2683065865880567</c:v>
                </c:pt>
                <c:pt idx="616">
                  <c:v>1.4088995456645006</c:v>
                </c:pt>
                <c:pt idx="617">
                  <c:v>1.5268167534124337</c:v>
                </c:pt>
                <c:pt idx="618">
                  <c:v>1.6202092792131144</c:v>
                </c:pt>
                <c:pt idx="619">
                  <c:v>1.6876214335353523</c:v>
                </c:pt>
                <c:pt idx="620">
                  <c:v>1.7280133983922277</c:v>
                </c:pt>
                <c:pt idx="621">
                  <c:v>1.7407772123601379</c:v>
                </c:pt>
                <c:pt idx="622">
                  <c:v>1.7257458653842106</c:v>
                </c:pt>
                <c:pt idx="623">
                  <c:v>1.6831953683342504</c:v>
                </c:pt>
                <c:pt idx="624">
                  <c:v>1.6138397740014494</c:v>
                </c:pt>
                <c:pt idx="625">
                  <c:v>1.5188192381651984</c:v>
                </c:pt>
                <c:pt idx="626">
                  <c:v>1.3996813197365983</c:v>
                </c:pt>
                <c:pt idx="627">
                  <c:v>1.258355826054288</c:v>
                </c:pt>
                <c:pt idx="628">
                  <c:v>1.0971236114758733</c:v>
                </c:pt>
                <c:pt idx="629">
                  <c:v>0.918579832864998</c:v>
                </c:pt>
                <c:pt idx="630">
                  <c:v>0.72559225291505325</c:v>
                </c:pt>
                <c:pt idx="631">
                  <c:v>0.5212552601043533</c:v>
                </c:pt>
                <c:pt idx="632">
                  <c:v>0.30884034122096787</c:v>
                </c:pt>
                <c:pt idx="633">
                  <c:v>9.1743797780748162E-2</c:v>
                </c:pt>
                <c:pt idx="634">
                  <c:v>0.12656745957407836</c:v>
                </c:pt>
                <c:pt idx="635">
                  <c:v>0.34261117512757583</c:v>
                </c:pt>
                <c:pt idx="636">
                  <c:v>0.55294519127635244</c:v>
                </c:pt>
                <c:pt idx="637">
                  <c:v>0.75422218974875954</c:v>
                </c:pt>
                <c:pt idx="638">
                  <c:v>0.94324286194753082</c:v>
                </c:pt>
                <c:pt idx="639">
                  <c:v>1.1170066654640116</c:v>
                </c:pt>
                <c:pt idx="640">
                  <c:v>1.2727593631055232</c:v>
                </c:pt>
                <c:pt idx="641">
                  <c:v>1.4080365927709699</c:v>
                </c:pt>
                <c:pt idx="642">
                  <c:v>1.5207027803618578</c:v>
                </c:pt>
                <c:pt idx="643">
                  <c:v>1.6089847826026982</c:v>
                </c:pt>
                <c:pt idx="644">
                  <c:v>1.671499730970198</c:v>
                </c:pt>
                <c:pt idx="645">
                  <c:v>1.7072766405468733</c:v>
                </c:pt>
                <c:pt idx="646">
                  <c:v>1.7157714470468095</c:v>
                </c:pt>
                <c:pt idx="647">
                  <c:v>1.6968752399248073</c:v>
                </c:pt>
                <c:pt idx="648">
                  <c:v>1.6509155677124483</c:v>
                </c:pt>
                <c:pt idx="649">
                  <c:v>1.5786508018067922</c:v>
                </c:pt>
                <c:pt idx="650">
                  <c:v>1.4812576551238934</c:v>
                </c:pt>
                <c:pt idx="651">
                  <c:v>1.3603120605743826</c:v>
                </c:pt>
                <c:pt idx="652">
                  <c:v>1.2177637195045741</c:v>
                </c:pt>
                <c:pt idx="653">
                  <c:v>1.055904730410526</c:v>
                </c:pt>
                <c:pt idx="654">
                  <c:v>0.87733280179390227</c:v>
                </c:pt>
                <c:pt idx="655">
                  <c:v>0.68490963851007236</c:v>
                </c:pt>
                <c:pt idx="656">
                  <c:v>0.48171516701640182</c:v>
                </c:pt>
                <c:pt idx="657">
                  <c:v>0.27099833036453225</c:v>
                </c:pt>
                <c:pt idx="658">
                  <c:v>5.6125237570433216E-2</c:v>
                </c:pt>
                <c:pt idx="659">
                  <c:v>0.15947450670393154</c:v>
                </c:pt>
                <c:pt idx="660">
                  <c:v>0.37236243805346747</c:v>
                </c:pt>
                <c:pt idx="661">
                  <c:v>0.5791459651095765</c:v>
                </c:pt>
                <c:pt idx="662">
                  <c:v>0.77653232967050079</c:v>
                </c:pt>
                <c:pt idx="663">
                  <c:v>0.96138093762300303</c:v>
                </c:pt>
                <c:pt idx="664">
                  <c:v>1.1307532306336407</c:v>
                </c:pt>
                <c:pt idx="665">
                  <c:v>1.2819593082618119</c:v>
                </c:pt>
                <c:pt idx="666">
                  <c:v>1.4126005623206612</c:v>
                </c:pt>
                <c:pt idx="667">
                  <c:v>1.5206076491471558</c:v>
                </c:pt>
                <c:pt idx="668">
                  <c:v>1.6042731999217583</c:v>
                </c:pt>
                <c:pt idx="669">
                  <c:v>1.6622787531110181</c:v>
                </c:pt>
                <c:pt idx="670">
                  <c:v>1.6937154851584404</c:v>
                </c:pt>
                <c:pt idx="671">
                  <c:v>1.6980984142558309</c:v>
                </c:pt>
                <c:pt idx="672">
                  <c:v>1.6753738558207991</c:v>
                </c:pt>
                <c:pt idx="673">
                  <c:v>1.6259200155396354</c:v>
                </c:pt>
                <c:pt idx="674">
                  <c:v>1.5505407148070895</c:v>
                </c:pt>
                <c:pt idx="675">
                  <c:v>1.450452352379088</c:v>
                </c:pt>
                <c:pt idx="676">
                  <c:v>1.327264313325482</c:v>
                </c:pt>
                <c:pt idx="677">
                  <c:v>1.1829531402291631</c:v>
                </c:pt>
                <c:pt idx="678">
                  <c:v>1.0198308803832719</c:v>
                </c:pt>
                <c:pt idx="679">
                  <c:v>0.8405081149278868</c:v>
                </c:pt>
                <c:pt idx="680">
                  <c:v>0.64785225998483875</c:v>
                </c:pt>
                <c:pt idx="681">
                  <c:v>0.44494180456815652</c:v>
                </c:pt>
                <c:pt idx="682">
                  <c:v>0.23501721418765734</c:v>
                </c:pt>
                <c:pt idx="683">
                  <c:v>2.1429281616668003E-2</c:v>
                </c:pt>
                <c:pt idx="684">
                  <c:v>0.19241425356680877</c:v>
                </c:pt>
                <c:pt idx="685">
                  <c:v>0.40310296795991629</c:v>
                </c:pt>
                <c:pt idx="686">
                  <c:v>0.60727803750197784</c:v>
                </c:pt>
                <c:pt idx="687">
                  <c:v>0.80168567854148076</c:v>
                </c:pt>
                <c:pt idx="688">
                  <c:v>0.98322889823197945</c:v>
                </c:pt>
                <c:pt idx="689">
                  <c:v>1.149016732848736</c:v>
                </c:pt>
                <c:pt idx="690">
                  <c:v>1.2964101927901541</c:v>
                </c:pt>
                <c:pt idx="691">
                  <c:v>1.4230641855711847</c:v>
                </c:pt>
                <c:pt idx="692">
                  <c:v>1.5269647521903065</c:v>
                </c:pt>
                <c:pt idx="693">
                  <c:v>1.6064610268409958</c:v>
                </c:pt>
                <c:pt idx="694">
                  <c:v>1.6602914138561093</c:v>
                </c:pt>
                <c:pt idx="695">
                  <c:v>1.6876035676893271</c:v>
                </c:pt>
                <c:pt idx="696">
                  <c:v>1.6879678601920141</c:v>
                </c:pt>
                <c:pt idx="697">
                  <c:v>1.6613841228767297</c:v>
                </c:pt>
                <c:pt idx="698">
                  <c:v>1.6082815586303514</c:v>
                </c:pt>
                <c:pt idx="699">
                  <c:v>1.5295118257588927</c:v>
                </c:pt>
                <c:pt idx="700">
                  <c:v>1.4263354055952291</c:v>
                </c:pt>
                <c:pt idx="701">
                  <c:v>1.3004014714643275</c:v>
                </c:pt>
                <c:pt idx="702">
                  <c:v>1.1537215798911713</c:v>
                </c:pt>
                <c:pt idx="703">
                  <c:v>0.98863760292194836</c:v>
                </c:pt>
                <c:pt idx="704">
                  <c:v>0.80778441175962357</c:v>
                </c:pt>
                <c:pt idx="705">
                  <c:v>0.61404790514358321</c:v>
                </c:pt>
                <c:pt idx="706">
                  <c:v>0.41051904971466519</c:v>
                </c:pt>
                <c:pt idx="707">
                  <c:v>0.20044466283181173</c:v>
                </c:pt>
                <c:pt idx="708">
                  <c:v>1.2824280053084473E-2</c:v>
                </c:pt>
                <c:pt idx="709">
                  <c:v>0.22588599211952551</c:v>
                </c:pt>
                <c:pt idx="710">
                  <c:v>0.43534202844544123</c:v>
                </c:pt>
                <c:pt idx="711">
                  <c:v>0.63785138548478137</c:v>
                </c:pt>
                <c:pt idx="712">
                  <c:v>0.83018368728818226</c:v>
                </c:pt>
                <c:pt idx="713">
                  <c:v>1.0092706134884866</c:v>
                </c:pt>
                <c:pt idx="714">
                  <c:v>1.1722547519603306</c:v>
                </c:pt>
                <c:pt idx="715">
                  <c:v>1.3165350999041323</c:v>
                </c:pt>
                <c:pt idx="716">
                  <c:v>1.4398084902559141</c:v>
                </c:pt>
                <c:pt idx="717">
                  <c:v>1.5401062849420573</c:v>
                </c:pt>
                <c:pt idx="718">
                  <c:v>1.615825751562227</c:v>
                </c:pt>
                <c:pt idx="719">
                  <c:v>1.6657556244041158</c:v>
                </c:pt>
                <c:pt idx="720">
                  <c:v>1.6890954429373666</c:v>
                </c:pt>
                <c:pt idx="721">
                  <c:v>1.6854683596405748</c:v>
                </c:pt>
                <c:pt idx="722">
                  <c:v>1.6549272126219396</c:v>
                </c:pt>
                <c:pt idx="723">
                  <c:v>1.5979537653613909</c:v>
                </c:pt>
                <c:pt idx="724">
                  <c:v>1.5154511243371442</c:v>
                </c:pt>
                <c:pt idx="725">
                  <c:v>1.4087294535856683</c:v>
                </c:pt>
                <c:pt idx="726">
                  <c:v>1.2794852116661357</c:v>
                </c:pt>
                <c:pt idx="727">
                  <c:v>1.1297742393717447</c:v>
                </c:pt>
                <c:pt idx="728">
                  <c:v>0.96197912422122145</c:v>
                </c:pt>
                <c:pt idx="729">
                  <c:v>0.77877135872530878</c:v>
                </c:pt>
                <c:pt idx="730">
                  <c:v>0.58306889221184355</c:v>
                </c:pt>
                <c:pt idx="731">
                  <c:v>0.37798974929686135</c:v>
                </c:pt>
                <c:pt idx="732">
                  <c:v>0.16680245074148525</c:v>
                </c:pt>
                <c:pt idx="733">
                  <c:v>4.7125976558305319E-2</c:v>
                </c:pt>
                <c:pt idx="734">
                  <c:v>0.26038357515403238</c:v>
                </c:pt>
                <c:pt idx="735">
                  <c:v>0.46956776742833223</c:v>
                </c:pt>
                <c:pt idx="736">
                  <c:v>0.67133953801683921</c:v>
                </c:pt>
                <c:pt idx="737">
                  <c:v>0.86247662718939677</c:v>
                </c:pt>
                <c:pt idx="738">
                  <c:v>1.0399248894526856</c:v>
                </c:pt>
                <c:pt idx="739">
                  <c:v>1.2008470003971827</c:v>
                </c:pt>
                <c:pt idx="740">
                  <c:v>1.3426677365408202</c:v>
                </c:pt>
                <c:pt idx="741">
                  <c:v>1.4631151069674335</c:v>
                </c:pt>
                <c:pt idx="742">
                  <c:v>1.5602566810669563</c:v>
                </c:pt>
                <c:pt idx="743">
                  <c:v>1.6325305326264898</c:v>
                </c:pt>
                <c:pt idx="744">
                  <c:v>1.6787703056971084</c:v>
                </c:pt>
                <c:pt idx="745">
                  <c:v>1.6982240007279046</c:v>
                </c:pt>
                <c:pt idx="746">
                  <c:v>1.6905661789442552</c:v>
                </c:pt>
                <c:pt idx="747">
                  <c:v>1.6559033872801685</c:v>
                </c:pt>
                <c:pt idx="748">
                  <c:v>1.5947727137038825</c:v>
                </c:pt>
                <c:pt idx="749">
                  <c:v>1.5081334917999341</c:v>
                </c:pt>
                <c:pt idx="750">
                  <c:v>1.3973522822628928</c:v>
                </c:pt>
                <c:pt idx="751">
                  <c:v>1.2641813657938918</c:v>
                </c:pt>
                <c:pt idx="752">
                  <c:v>1.1107310850762495</c:v>
                </c:pt>
                <c:pt idx="753">
                  <c:v>0.93943647140429254</c:v>
                </c:pt>
                <c:pt idx="754">
                  <c:v>0.75301868259325744</c:v>
                </c:pt>
                <c:pt idx="755">
                  <c:v>0.55444186156161956</c:v>
                </c:pt>
                <c:pt idx="756">
                  <c:v>0.34686609813190167</c:v>
                </c:pt>
                <c:pt idx="757">
                  <c:v>0.13359723897506384</c:v>
                </c:pt>
                <c:pt idx="758">
                  <c:v>8.1965658767997648E-2</c:v>
                </c:pt>
                <c:pt idx="759">
                  <c:v>0.2963843966305269</c:v>
                </c:pt>
                <c:pt idx="760">
                  <c:v>0.50623636834266628</c:v>
                </c:pt>
                <c:pt idx="761">
                  <c:v>0.70816908811747437</c:v>
                </c:pt>
                <c:pt idx="762">
                  <c:v>0.89895364664363819</c:v>
                </c:pt>
                <c:pt idx="763">
                  <c:v>1.0755362440487326</c:v>
                </c:pt>
                <c:pt idx="764">
                  <c:v>1.2350869789288226</c:v>
                </c:pt>
                <c:pt idx="765">
                  <c:v>1.3750451154243997</c:v>
                </c:pt>
                <c:pt idx="766">
                  <c:v>1.4931601055905184</c:v>
                </c:pt>
                <c:pt idx="767">
                  <c:v>1.5875277110943491</c:v>
                </c:pt>
                <c:pt idx="768">
                  <c:v>1.656620645530112</c:v>
                </c:pt>
                <c:pt idx="769">
                  <c:v>1.6993132451521942</c:v>
                </c:pt>
                <c:pt idx="770">
                  <c:v>1.7148997702311128</c:v>
                </c:pt>
                <c:pt idx="771">
                  <c:v>1.7031060400434925</c:v>
                </c:pt>
                <c:pt idx="772">
                  <c:v>1.6640942101254235</c:v>
                </c:pt>
                <c:pt idx="773">
                  <c:v>1.5984606091776274</c:v>
                </c:pt>
                <c:pt idx="774">
                  <c:v>1.5072266631901627</c:v>
                </c:pt>
                <c:pt idx="775">
                  <c:v>1.3918230442077677</c:v>
                </c:pt>
                <c:pt idx="776">
                  <c:v>1.2540672889427964</c:v>
                </c:pt>
                <c:pt idx="777">
                  <c:v>1.0961352364486465</c:v>
                </c:pt>
                <c:pt idx="778">
                  <c:v>0.92052673264012586</c:v>
                </c:pt>
                <c:pt idx="779">
                  <c:v>0.73002614101874586</c:v>
                </c:pt>
                <c:pt idx="780">
                  <c:v>0.52765828207003285</c:v>
                </c:pt>
                <c:pt idx="781">
                  <c:v>0.31664049712060627</c:v>
                </c:pt>
                <c:pt idx="782">
                  <c:v>0.10033159479850574</c:v>
                </c:pt>
                <c:pt idx="783">
                  <c:v>0.11782151136792413</c:v>
                </c:pt>
                <c:pt idx="784">
                  <c:v>0.33433862806510534</c:v>
                </c:pt>
                <c:pt idx="785">
                  <c:v>0.54576169965222088</c:v>
                </c:pt>
                <c:pt idx="786">
                  <c:v>0.74870993715970047</c:v>
                </c:pt>
                <c:pt idx="787">
                  <c:v>0.93993378156566942</c:v>
                </c:pt>
                <c:pt idx="788">
                  <c:v>1.1163668415618875</c:v>
                </c:pt>
                <c:pt idx="789">
                  <c:v>1.2751749771689287</c:v>
                </c:pt>
                <c:pt idx="790">
                  <c:v>1.4138017449042306</c:v>
                </c:pt>
                <c:pt idx="791">
                  <c:v>1.5300094770621471</c:v>
                </c:pt>
                <c:pt idx="792">
                  <c:v>1.6219153361435266</c:v>
                </c:pt>
                <c:pt idx="793">
                  <c:v>1.6880217645045144</c:v>
                </c:pt>
                <c:pt idx="794">
                  <c:v>1.7272408376383528</c:v>
                </c:pt>
                <c:pt idx="795">
                  <c:v>1.7389121257723517</c:v>
                </c:pt>
                <c:pt idx="796">
                  <c:v>1.7228137711363527</c:v>
                </c:pt>
                <c:pt idx="797">
                  <c:v>1.6791665957195134</c:v>
                </c:pt>
                <c:pt idx="798">
                  <c:v>1.6086311648797995</c:v>
                </c:pt>
                <c:pt idx="799">
                  <c:v>1.5122978440554495</c:v>
                </c:pt>
                <c:pt idx="800">
                  <c:v>1.3916699972758548</c:v>
                </c:pt>
                <c:pt idx="801">
                  <c:v>1.2486405854116869</c:v>
                </c:pt>
                <c:pt idx="802">
                  <c:v>1.0854625274031433</c:v>
                </c:pt>
                <c:pt idx="803">
                  <c:v>0.90471328738500212</c:v>
                </c:pt>
                <c:pt idx="804">
                  <c:v>0.70925424309570773</c:v>
                </c:pt>
                <c:pt idx="805">
                  <c:v>0.50218547473815234</c:v>
                </c:pt>
                <c:pt idx="806">
                  <c:v>0.28679668720846341</c:v>
                </c:pt>
                <c:pt idx="807">
                  <c:v>6.6515041139715431E-2</c:v>
                </c:pt>
                <c:pt idx="808">
                  <c:v>0.15514928148775423</c:v>
                </c:pt>
                <c:pt idx="809">
                  <c:v>0.37465891415917296</c:v>
                </c:pt>
                <c:pt idx="810">
                  <c:v>0.58850565844718761</c:v>
                </c:pt>
                <c:pt idx="811">
                  <c:v>0.79326645627837167</c:v>
                </c:pt>
                <c:pt idx="812">
                  <c:v>0.98565809035420004</c:v>
                </c:pt>
                <c:pt idx="813">
                  <c:v>1.1625897400866125</c:v>
                </c:pt>
                <c:pt idx="814">
                  <c:v>1.3212125531549475</c:v>
                </c:pt>
                <c:pt idx="815">
                  <c:v>1.4589654389384268</c:v>
                </c:pt>
                <c:pt idx="816">
                  <c:v>1.5736163489151698</c:v>
                </c:pt>
                <c:pt idx="817">
                  <c:v>1.6632983797301613</c:v>
                </c:pt>
                <c:pt idx="818">
                  <c:v>1.7265401159209468</c:v>
                </c:pt>
                <c:pt idx="819">
                  <c:v>1.7622897199755669</c:v>
                </c:pt>
                <c:pt idx="820">
                  <c:v>1.769932376059596</c:v>
                </c:pt>
                <c:pt idx="821">
                  <c:v>1.7493007988333282</c:v>
                </c:pt>
                <c:pt idx="822">
                  <c:v>1.7006786286289739</c:v>
                </c:pt>
                <c:pt idx="823">
                  <c:v>1.6247966471335602</c:v>
                </c:pt>
                <c:pt idx="824">
                  <c:v>1.5228218618389835</c:v>
                </c:pt>
                <c:pt idx="825">
                  <c:v>1.396339621064999</c:v>
                </c:pt>
                <c:pt idx="826">
                  <c:v>1.2473290325299189</c:v>
                </c:pt>
                <c:pt idx="827">
                  <c:v>1.0781320654658866</c:v>
                </c:pt>
                <c:pt idx="828">
                  <c:v>0.89141681744429546</c:v>
                </c:pt>
                <c:pt idx="829">
                  <c:v>0.69013552077293872</c:v>
                </c:pt>
                <c:pt idx="830">
                  <c:v>0.47747794804944088</c:v>
                </c:pt>
                <c:pt idx="831">
                  <c:v>0.25682095084039214</c:v>
                </c:pt>
                <c:pt idx="832">
                  <c:v>3.1674928303822618E-2</c:v>
                </c:pt>
                <c:pt idx="833">
                  <c:v>0.1943719271371519</c:v>
                </c:pt>
                <c:pt idx="834">
                  <c:v>0.41771072305224266</c:v>
                </c:pt>
                <c:pt idx="835">
                  <c:v>0.6347693922571227</c:v>
                </c:pt>
                <c:pt idx="836">
                  <c:v>0.84206973459048684</c:v>
                </c:pt>
                <c:pt idx="837">
                  <c:v>1.0362830657523572</c:v>
                </c:pt>
                <c:pt idx="838">
                  <c:v>1.2142835842282371</c:v>
                </c:pt>
                <c:pt idx="839">
                  <c:v>1.3731986019889226</c:v>
                </c:pt>
                <c:pt idx="840">
                  <c:v>1.5104548329782697</c:v>
                </c:pt>
                <c:pt idx="841">
                  <c:v>1.6238199946363756</c:v>
                </c:pt>
                <c:pt idx="842">
                  <c:v>1.7114390509069817</c:v>
                </c:pt>
                <c:pt idx="843">
                  <c:v>1.7718645092047021</c:v>
                </c:pt>
                <c:pt idx="844">
                  <c:v>1.8040802773545974</c:v>
                </c:pt>
                <c:pt idx="845">
                  <c:v>1.807518688096758</c:v>
                </c:pt>
                <c:pt idx="846">
                  <c:v>1.7820704067713151</c:v>
                </c:pt>
                <c:pt idx="847">
                  <c:v>1.7280870505609884</c:v>
                </c:pt>
                <c:pt idx="848">
                  <c:v>1.6463764633847751</c:v>
                </c:pt>
                <c:pt idx="849">
                  <c:v>1.5381907073739449</c:v>
                </c:pt>
                <c:pt idx="850">
                  <c:v>1.405206947963882</c:v>
                </c:pt>
                <c:pt idx="851">
                  <c:v>1.2495015231551176</c:v>
                </c:pt>
                <c:pt idx="852">
                  <c:v>1.0735175966224719</c:v>
                </c:pt>
                <c:pt idx="853">
                  <c:v>0.88002689733932449</c:v>
                </c:pt>
                <c:pt idx="854">
                  <c:v>0.67208614358174146</c:v>
                </c:pt>
                <c:pt idx="855">
                  <c:v>0.45298883505590676</c:v>
                </c:pt>
                <c:pt idx="856">
                  <c:v>0.22621317206531444</c:v>
                </c:pt>
                <c:pt idx="857">
                  <c:v>4.6330761173153491E-3</c:v>
                </c:pt>
                <c:pt idx="858">
                  <c:v>0.23586988121397606</c:v>
                </c:pt>
                <c:pt idx="859">
                  <c:v>0.46380353527220136</c:v>
                </c:pt>
                <c:pt idx="860">
                  <c:v>0.68478556827623849</c:v>
                </c:pt>
                <c:pt idx="861">
                  <c:v>0.89527106561225755</c:v>
                </c:pt>
                <c:pt idx="862">
                  <c:v>1.0918754545450138</c:v>
                </c:pt>
                <c:pt idx="863">
                  <c:v>1.271428851285773</c:v>
                </c:pt>
                <c:pt idx="864">
                  <c:v>1.4310270971646561</c:v>
                </c:pt>
                <c:pt idx="865">
                  <c:v>1.5680786633109296</c:v>
                </c:pt>
                <c:pt idx="866">
                  <c:v>1.680346667312629</c:v>
                </c:pt>
                <c:pt idx="867">
                  <c:v>1.7659853215805243</c:v>
                </c:pt>
                <c:pt idx="868">
                  <c:v>1.8235702203964044</c:v>
                </c:pt>
                <c:pt idx="869">
                  <c:v>1.852121969515381</c:v>
                </c:pt>
                <c:pt idx="870">
                  <c:v>1.8511227671974944</c:v>
                </c:pt>
                <c:pt idx="871">
                  <c:v>1.8205256570109065</c:v>
                </c:pt>
                <c:pt idx="872">
                  <c:v>1.7607562889185655</c:v>
                </c:pt>
                <c:pt idx="873">
                  <c:v>1.6727071441928496</c:v>
                </c:pt>
                <c:pt idx="874">
                  <c:v>1.5577242997105512</c:v>
                </c:pt>
                <c:pt idx="875">
                  <c:v>1.417586926254615</c:v>
                </c:pt>
                <c:pt idx="876">
                  <c:v>1.2544798316923076</c:v>
                </c:pt>
                <c:pt idx="877">
                  <c:v>1.0709594714532598</c:v>
                </c:pt>
                <c:pt idx="878">
                  <c:v>0.86991395380955294</c:v>
                </c:pt>
                <c:pt idx="879">
                  <c:v>0.65451766437384307</c:v>
                </c:pt>
                <c:pt idx="880">
                  <c:v>0.42818122142034087</c:v>
                </c:pt>
                <c:pt idx="881">
                  <c:v>0.19449754968342506</c:v>
                </c:pt>
                <c:pt idx="882">
                  <c:v>4.2815076034898369E-2</c:v>
                </c:pt>
                <c:pt idx="883">
                  <c:v>0.27997211585919346</c:v>
                </c:pt>
                <c:pt idx="884">
                  <c:v>0.51318304083916733</c:v>
                </c:pt>
                <c:pt idx="885">
                  <c:v>0.73871184120319389</c:v>
                </c:pt>
                <c:pt idx="886">
                  <c:v>0.95293680219639942</c:v>
                </c:pt>
                <c:pt idx="887">
                  <c:v>1.152408592270131</c:v>
                </c:pt>
                <c:pt idx="888">
                  <c:v>1.3339057330744448</c:v>
                </c:pt>
                <c:pt idx="889">
                  <c:v>1.4944865602780133</c:v>
                </c:pt>
                <c:pt idx="890">
                  <c:v>1.6315368381091275</c:v>
                </c:pt>
                <c:pt idx="891">
                  <c:v>1.7428122578504626</c:v>
                </c:pt>
                <c:pt idx="892">
                  <c:v>1.8264751302905791</c:v>
                </c:pt>
                <c:pt idx="893">
                  <c:v>1.8811246730954392</c:v>
                </c:pt>
                <c:pt idx="894">
                  <c:v>1.9058203947906107</c:v>
                </c:pt>
                <c:pt idx="895">
                  <c:v>1.9000981859595718</c:v>
                </c:pt>
                <c:pt idx="896">
                  <c:v>1.8639788436485143</c:v>
                </c:pt>
                <c:pt idx="897">
                  <c:v>1.7979688750013403</c:v>
                </c:pt>
                <c:pt idx="898">
                  <c:v>1.7030535489283209</c:v>
                </c:pt>
                <c:pt idx="899">
                  <c:v>1.5806822881880813</c:v>
                </c:pt>
                <c:pt idx="900">
                  <c:v>1.4327466166676315</c:v>
                </c:pt>
                <c:pt idx="901">
                  <c:v>1.2615509959253184</c:v>
                </c:pt>
                <c:pt idx="902">
                  <c:v>1.069776999307124</c:v>
                </c:pt>
                <c:pt idx="903">
                  <c:v>0.8604413793254867</c:v>
                </c:pt>
                <c:pt idx="904">
                  <c:v>0.6368486827706985</c:v>
                </c:pt>
                <c:pt idx="905">
                  <c:v>0.4025391566140043</c:v>
                </c:pt>
                <c:pt idx="906">
                  <c:v>0.16123276471852624</c:v>
                </c:pt>
                <c:pt idx="907">
                  <c:v>8.3229800554414077E-2</c:v>
                </c:pt>
                <c:pt idx="908">
                  <c:v>0.32694817762754769</c:v>
                </c:pt>
                <c:pt idx="909">
                  <c:v>0.5660244963083898</c:v>
                </c:pt>
                <c:pt idx="910">
                  <c:v>0.79662565016175768</c:v>
                </c:pt>
                <c:pt idx="911">
                  <c:v>1.0150446868659679</c:v>
                </c:pt>
                <c:pt idx="912">
                  <c:v>1.2177603343641126</c:v>
                </c:pt>
                <c:pt idx="913">
                  <c:v>1.4014937079210947</c:v>
                </c:pt>
                <c:pt idx="914">
                  <c:v>1.5632612857974466</c:v>
                </c:pt>
                <c:pt idx="915">
                  <c:v>1.7004232985151873</c:v>
                </c:pt>
                <c:pt idx="916">
                  <c:v>1.8107267477408269</c:v>
                </c:pt>
                <c:pt idx="917">
                  <c:v>1.8923423545512275</c:v>
                </c:pt>
                <c:pt idx="918">
                  <c:v>1.943894831973769</c:v>
                </c:pt>
                <c:pt idx="919">
                  <c:v>1.9644859817170599</c:v>
                </c:pt>
                <c:pt idx="920">
                  <c:v>1.9537102282818724</c:v>
                </c:pt>
                <c:pt idx="921">
                  <c:v>1.9116623233784389</c:v>
                </c:pt>
                <c:pt idx="922">
                  <c:v>1.8389370778828678</c:v>
                </c:pt>
                <c:pt idx="923">
                  <c:v>1.7366211054703684</c:v>
                </c:pt>
                <c:pt idx="924">
                  <c:v>1.6062766895488725</c:v>
                </c:pt>
                <c:pt idx="925">
                  <c:v>1.4499180111502512</c:v>
                </c:pt>
                <c:pt idx="926">
                  <c:v>1.2699800980040892</c:v>
                </c:pt>
                <c:pt idx="927">
                  <c:v>1.0692809721543446</c:v>
                </c:pt>
                <c:pt idx="928">
                  <c:v>0.85097758330059337</c:v>
                </c:pt>
                <c:pt idx="929">
                  <c:v>0.61851621577923255</c:v>
                </c:pt>
                <c:pt idx="930">
                  <c:v>0.37557814711688209</c:v>
                </c:pt>
                <c:pt idx="931">
                  <c:v>0.12602141392032259</c:v>
                </c:pt>
                <c:pt idx="932">
                  <c:v>0.126180394756955</c:v>
                </c:pt>
                <c:pt idx="933">
                  <c:v>0.37700134657693113</c:v>
                </c:pt>
                <c:pt idx="934">
                  <c:v>0.6224273731144192</c:v>
                </c:pt>
                <c:pt idx="935">
                  <c:v>0.85852045204219352</c:v>
                </c:pt>
                <c:pt idx="936">
                  <c:v>1.0814817389898637</c:v>
                </c:pt>
                <c:pt idx="937">
                  <c:v>1.2877126378590076</c:v>
                </c:pt>
                <c:pt idx="938">
                  <c:v>1.473872828658678</c:v>
                </c:pt>
                <c:pt idx="939">
                  <c:v>1.636934317948942</c:v>
                </c:pt>
                <c:pt idx="940">
                  <c:v>1.7742306380563386</c:v>
                </c:pt>
                <c:pt idx="941">
                  <c:v>1.8835003964162651</c:v>
                </c:pt>
                <c:pt idx="942">
                  <c:v>1.9629244645426853</c:v>
                </c:pt>
                <c:pt idx="943">
                  <c:v>2.0111561958522164</c:v>
                </c:pt>
                <c:pt idx="944">
                  <c:v>2.0273441713156806</c:v>
                </c:pt>
                <c:pt idx="945">
                  <c:v>2.0111470899516535</c:v>
                </c:pt>
                <c:pt idx="946">
                  <c:v>1.9627405456494151</c:v>
                </c:pt>
                <c:pt idx="947">
                  <c:v>1.8828155607435466</c:v>
                </c:pt>
                <c:pt idx="948">
                  <c:v>1.7725688781120803</c:v>
                </c:pt>
                <c:pt idx="949">
                  <c:v>1.6336851452432253</c:v>
                </c:pt>
                <c:pt idx="950">
                  <c:v>1.4683112536103788</c:v>
                </c:pt>
                <c:pt idx="951">
                  <c:v>1.2790232227321068</c:v>
                </c:pt>
                <c:pt idx="952">
                  <c:v>1.0687861384486057</c:v>
                </c:pt>
                <c:pt idx="953">
                  <c:v>0.8409077672854951</c:v>
                </c:pt>
                <c:pt idx="954">
                  <c:v>0.59898657148123269</c:v>
                </c:pt>
                <c:pt idx="955">
                  <c:v>0.34685494066194106</c:v>
                </c:pt>
                <c:pt idx="956">
                  <c:v>8.8518534763262782E-2</c:v>
                </c:pt>
                <c:pt idx="957">
                  <c:v>0.17190730266475907</c:v>
                </c:pt>
                <c:pt idx="958">
                  <c:v>0.4302630522500136</c:v>
                </c:pt>
                <c:pt idx="959">
                  <c:v>0.68241140576393389</c:v>
                </c:pt>
                <c:pt idx="960">
                  <c:v>0.92430347349136988</c:v>
                </c:pt>
                <c:pt idx="961">
                  <c:v>1.1520437532642485</c:v>
                </c:pt>
                <c:pt idx="962">
                  <c:v>1.361952819364443</c:v>
                </c:pt>
                <c:pt idx="963">
                  <c:v>1.5506267231436965</c:v>
                </c:pt>
                <c:pt idx="964">
                  <c:v>1.714992147051956</c:v>
                </c:pt>
                <c:pt idx="965">
                  <c:v>1.8523564190611954</c:v>
                </c:pt>
                <c:pt idx="966">
                  <c:v>1.9604515742160593</c:v>
                </c:pt>
                <c:pt idx="967">
                  <c:v>2.0374717430036933</c:v>
                </c:pt>
                <c:pt idx="968">
                  <c:v>2.0821032509609534</c:v>
                </c:pt>
                <c:pt idx="969">
                  <c:v>2.0935469287883559</c:v>
                </c:pt>
                <c:pt idx="970">
                  <c:v>2.0715322554081279</c:v>
                </c:pt>
                <c:pt idx="971">
                  <c:v>2.016323085942902</c:v>
                </c:pt>
                <c:pt idx="972">
                  <c:v>1.9287148504493843</c:v>
                </c:pt>
                <c:pt idx="973">
                  <c:v>1.8100232452896787</c:v>
                </c:pt>
                <c:pt idx="974">
                  <c:v>1.6620645750930716</c:v>
                </c:pt>
                <c:pt idx="975">
                  <c:v>1.4871280371787667</c:v>
                </c:pt>
                <c:pt idx="976">
                  <c:v>1.2879403699271974</c:v>
                </c:pt>
                <c:pt idx="977">
                  <c:v>1.0676234098213484</c:v>
                </c:pt>
                <c:pt idx="978">
                  <c:v>0.82964521674170855</c:v>
                </c:pt>
                <c:pt idx="979">
                  <c:v>0.57776553172878542</c:v>
                </c:pt>
                <c:pt idx="980">
                  <c:v>0.31597642412654697</c:v>
                </c:pt>
                <c:pt idx="981">
                  <c:v>4.8439064270275736E-2</c:v>
                </c:pt>
                <c:pt idx="982">
                  <c:v>0.22058237761783317</c:v>
                </c:pt>
                <c:pt idx="983">
                  <c:v>0.48678865698780571</c:v>
                </c:pt>
                <c:pt idx="984">
                  <c:v>0.74591412360842846</c:v>
                </c:pt>
                <c:pt idx="985">
                  <c:v>0.99379503711082062</c:v>
                </c:pt>
                <c:pt idx="986">
                  <c:v>1.2264364359032935</c:v>
                </c:pt>
                <c:pt idx="987">
                  <c:v>1.4400764860922808</c:v>
                </c:pt>
                <c:pt idx="988">
                  <c:v>1.6312472744264372</c:v>
                </c:pt>
                <c:pt idx="989">
                  <c:v>1.7968310633332203</c:v>
                </c:pt>
                <c:pt idx="990">
                  <c:v>1.9341110960242873</c:v>
                </c:pt>
                <c:pt idx="991">
                  <c:v>2.0408161243306004</c:v>
                </c:pt>
                <c:pt idx="992">
                  <c:v>2.1151579300787611</c:v>
                </c:pt>
                <c:pt idx="993">
                  <c:v>2.1558612209037809</c:v>
                </c:pt>
                <c:pt idx="994">
                  <c:v>2.162185401681767</c:v>
                </c:pt>
                <c:pt idx="995">
                  <c:v>2.1339378513644842</c:v>
                </c:pt>
                <c:pt idx="996">
                  <c:v>2.0714784698709856</c:v>
                </c:pt>
                <c:pt idx="997">
                  <c:v>1.9757153987001492</c:v>
                </c:pt>
                <c:pt idx="998">
                  <c:v>1.8480919598596843</c:v>
                </c:pt>
                <c:pt idx="999">
                  <c:v>1.6905649983123088</c:v>
                </c:pt>
                <c:pt idx="1000">
                  <c:v>1.5055749511683991</c:v>
                </c:pt>
                <c:pt idx="1001">
                  <c:v>1.2960081000910264</c:v>
                </c:pt>
                <c:pt idx="1002">
                  <c:v>1.0651515896781887</c:v>
                </c:pt>
                <c:pt idx="1003">
                  <c:v>0.81664191191009938</c:v>
                </c:pt>
                <c:pt idx="1004">
                  <c:v>0.55440766319178469</c:v>
                </c:pt>
                <c:pt idx="1005">
                  <c:v>0.28260747435259775</c:v>
                </c:pt>
                <c:pt idx="1006">
                  <c:v>5.5640936454203517E-3</c:v>
                </c:pt>
                <c:pt idx="1007">
                  <c:v>0.27230433299168894</c:v>
                </c:pt>
                <c:pt idx="1008">
                  <c:v>0.5465546924642094</c:v>
                </c:pt>
                <c:pt idx="1009">
                  <c:v>0.81278992354928947</c:v>
                </c:pt>
                <c:pt idx="1010">
                  <c:v>1.0667294896650634</c:v>
                </c:pt>
                <c:pt idx="1011">
                  <c:v>1.3042781762810496</c:v>
                </c:pt>
                <c:pt idx="1012">
                  <c:v>1.5215921076104562</c:v>
                </c:pt>
                <c:pt idx="1013">
                  <c:v>1.7151409187226423</c:v>
                </c:pt>
                <c:pt idx="1014">
                  <c:v>1.8817650778489154</c:v>
                </c:pt>
                <c:pt idx="1015">
                  <c:v>2.018727428539369</c:v>
                </c:pt>
                <c:pt idx="1016">
                  <c:v>2.1237581113060218</c:v>
                </c:pt>
                <c:pt idx="1017">
                  <c:v>2.1950921280625022</c:v>
                </c:pt>
                <c:pt idx="1018">
                  <c:v>2.231498928418493</c:v>
                </c:pt>
                <c:pt idx="1019">
                  <c:v>2.2323035228904264</c:v>
                </c:pt>
                <c:pt idx="1020">
                  <c:v>2.1973987623589197</c:v>
                </c:pt>
                <c:pt idx="1021">
                  <c:v>2.1272485635119591</c:v>
                </c:pt>
                <c:pt idx="1022">
                  <c:v>2.0228820043295292</c:v>
                </c:pt>
                <c:pt idx="1023">
                  <c:v>1.885878359591606</c:v>
                </c:pt>
                <c:pt idx="1024">
                  <c:v>1.718343291594232</c:v>
                </c:pt>
                <c:pt idx="1025">
                  <c:v>1.5228765534122533</c:v>
                </c:pt>
                <c:pt idx="1026">
                  <c:v>1.3025316988672337</c:v>
                </c:pt>
                <c:pt idx="1027">
                  <c:v>1.0607684226402909</c:v>
                </c:pt>
                <c:pt idx="1028">
                  <c:v>0.80139827362132277</c:v>
                </c:pt>
                <c:pt idx="1029">
                  <c:v>0.52852459266624252</c:v>
                </c:pt>
                <c:pt idx="1030">
                  <c:v>0.24647762068067511</c:v>
                </c:pt>
                <c:pt idx="1031">
                  <c:v>4.0254197193691436E-2</c:v>
                </c:pt>
                <c:pt idx="1032">
                  <c:v>0.3270956218594685</c:v>
                </c:pt>
                <c:pt idx="1033">
                  <c:v>0.60945760920022007</c:v>
                </c:pt>
                <c:pt idx="1034">
                  <c:v>0.88281071353991036</c:v>
                </c:pt>
                <c:pt idx="1035">
                  <c:v>1.1427577317332447</c:v>
                </c:pt>
                <c:pt idx="1036">
                  <c:v>1.385104423005932</c:v>
                </c:pt>
                <c:pt idx="1037">
                  <c:v>1.6059271673514788</c:v>
                </c:pt>
                <c:pt idx="1038">
                  <c:v>1.8016364712627455</c:v>
                </c:pt>
                <c:pt idx="1039">
                  <c:v>1.9690352931452439</c:v>
                </c:pt>
                <c:pt idx="1040">
                  <c:v>2.1053712409561398</c:v>
                </c:pt>
                <c:pt idx="1041">
                  <c:v>2.2083817901954097</c:v>
                </c:pt>
                <c:pt idx="1042">
                  <c:v>2.2763317798596168</c:v>
                </c:pt>
                <c:pt idx="1043">
                  <c:v>2.3080425656330954</c:v>
                </c:pt>
                <c:pt idx="1044">
                  <c:v>2.3029123415236996</c:v>
                </c:pt>
                <c:pt idx="1045">
                  <c:v>2.2609272812637942</c:v>
                </c:pt>
                <c:pt idx="1046">
                  <c:v>2.1826632968698432</c:v>
                </c:pt>
                <c:pt idx="1047">
                  <c:v>2.0692783614620489</c:v>
                </c:pt>
                <c:pt idx="1048">
                  <c:v>1.9224954944009451</c:v>
                </c:pt>
                <c:pt idx="1049">
                  <c:v>1.7445766565847765</c:v>
                </c:pt>
                <c:pt idx="1050">
                  <c:v>1.5382879499696953</c:v>
                </c:pt>
                <c:pt idx="1051">
                  <c:v>1.3068566556688288</c:v>
                </c:pt>
                <c:pt idx="1052">
                  <c:v>1.0539207770961081</c:v>
                </c:pt>
                <c:pt idx="1053">
                  <c:v>0.78347187640579552</c:v>
                </c:pt>
                <c:pt idx="1054">
                  <c:v>0.49979210196117868</c:v>
                </c:pt>
                <c:pt idx="1055">
                  <c:v>0.20738639995868227</c:v>
                </c:pt>
                <c:pt idx="1056">
                  <c:v>8.9089016929210035E-2</c:v>
                </c:pt>
                <c:pt idx="1057">
                  <c:v>0.38490080826606438</c:v>
                </c:pt>
                <c:pt idx="1058">
                  <c:v>0.67531407155725687</c:v>
                </c:pt>
                <c:pt idx="1059">
                  <c:v>0.95566812863945039</c:v>
                </c:pt>
                <c:pt idx="1060">
                  <c:v>1.2214513197560433</c:v>
                </c:pt>
                <c:pt idx="1061">
                  <c:v>1.468373605043628</c:v>
                </c:pt>
                <c:pt idx="1062">
                  <c:v>1.6924358051410568</c:v>
                </c:pt>
                <c:pt idx="1063">
                  <c:v>1.8899943634190521</c:v>
                </c:pt>
                <c:pt idx="1064">
                  <c:v>2.0578205811509171</c:v>
                </c:pt>
                <c:pt idx="1065">
                  <c:v>2.1931533627484949</c:v>
                </c:pt>
                <c:pt idx="1066">
                  <c:v>2.2937446096416338</c:v>
                </c:pt>
                <c:pt idx="1067">
                  <c:v>2.3578965169004009</c:v>
                </c:pt>
                <c:pt idx="1068">
                  <c:v>2.3844901544704742</c:v>
                </c:pt>
                <c:pt idx="1069">
                  <c:v>2.3730048529017238</c:v>
                </c:pt>
                <c:pt idx="1070">
                  <c:v>2.3235280595092993</c:v>
                </c:pt>
                <c:pt idx="1071">
                  <c:v>2.2367554826983924</c:v>
                </c:pt>
                <c:pt idx="1072">
                  <c:v>2.1139814972893967</c:v>
                </c:pt>
                <c:pt idx="1073">
                  <c:v>1.95707993962252</c:v>
                </c:pt>
                <c:pt idx="1074">
                  <c:v>1.7684755755027559</c:v>
                </c:pt>
                <c:pt idx="1075">
                  <c:v>1.5511066741908568</c:v>
                </c:pt>
                <c:pt idx="1076">
                  <c:v>1.3083792652347122</c:v>
                </c:pt>
                <c:pt idx="1077">
                  <c:v>1.0441137896535477</c:v>
                </c:pt>
                <c:pt idx="1078">
                  <c:v>0.76248498064690173</c:v>
                </c:pt>
                <c:pt idx="1079">
                  <c:v>0.46795591959606669</c:v>
                </c:pt>
                <c:pt idx="1080">
                  <c:v>0.16520730884765339</c:v>
                </c:pt>
                <c:pt idx="1081">
                  <c:v>0.14093691795407307</c:v>
                </c:pt>
                <c:pt idx="1082">
                  <c:v>0.44558646570084487</c:v>
                </c:pt>
                <c:pt idx="1083">
                  <c:v>0.74386280280637196</c:v>
                </c:pt>
                <c:pt idx="1084">
                  <c:v>1.0309772931252661</c:v>
                </c:pt>
                <c:pt idx="1085">
                  <c:v>1.3023080833268277</c:v>
                </c:pt>
                <c:pt idx="1086">
                  <c:v>1.5534745110315817</c:v>
                </c:pt>
                <c:pt idx="1087">
                  <c:v>1.780407835639485</c:v>
                </c:pt>
                <c:pt idx="1088">
                  <c:v>1.9794171496898536</c:v>
                </c:pt>
                <c:pt idx="1089">
                  <c:v>2.1472494029525713</c:v>
                </c:pt>
                <c:pt idx="1090">
                  <c:v>2.2811425631102984</c:v>
                </c:pt>
                <c:pt idx="1091">
                  <c:v>2.3788710444271692</c:v>
                </c:pt>
                <c:pt idx="1092">
                  <c:v>2.4387826575268008</c:v>
                </c:pt>
                <c:pt idx="1093">
                  <c:v>2.4598264674055175</c:v>
                </c:pt>
                <c:pt idx="1094">
                  <c:v>2.4415710909683099</c:v>
                </c:pt>
                <c:pt idx="1095">
                  <c:v>2.384213117408486</c:v>
                </c:pt>
                <c:pt idx="1096">
                  <c:v>2.288575492240859</c:v>
                </c:pt>
                <c:pt idx="1097">
                  <c:v>2.1560958662295673</c:v>
                </c:pt>
                <c:pt idx="1098">
                  <c:v>1.9888050712614795</c:v>
                </c:pt>
                <c:pt idx="1099">
                  <c:v>1.7892960438264647</c:v>
                </c:pt>
                <c:pt idx="1100">
                  <c:v>1.5606836706281944</c:v>
                </c:pt>
                <c:pt idx="1101">
                  <c:v>1.3065561774845011</c:v>
                </c:pt>
                <c:pt idx="1102">
                  <c:v>1.0309188197155443</c:v>
                </c:pt>
                <c:pt idx="1103">
                  <c:v>0.73813075744035206</c:v>
                </c:pt>
                <c:pt idx="1104">
                  <c:v>0.43283611056843369</c:v>
                </c:pt>
                <c:pt idx="1105">
                  <c:v>0.11989028396826129</c:v>
                </c:pt>
                <c:pt idx="1106">
                  <c:v>0.19571726826235541</c:v>
                </c:pt>
                <c:pt idx="1107">
                  <c:v>0.508942610600158</c:v>
                </c:pt>
                <c:pt idx="1108">
                  <c:v>0.81476795680743486</c:v>
                </c:pt>
                <c:pt idx="1109">
                  <c:v>1.1082820742877586</c:v>
                </c:pt>
                <c:pt idx="1110">
                  <c:v>1.3847591733491669</c:v>
                </c:pt>
                <c:pt idx="1111">
                  <c:v>1.6397350138246181</c:v>
                </c:pt>
                <c:pt idx="1112">
                  <c:v>1.8690790030586331</c:v>
                </c:pt>
                <c:pt idx="1113">
                  <c:v>2.0690611205849265</c:v>
                </c:pt>
                <c:pt idx="1114">
                  <c:v>2.2364125849522876</c:v>
                </c:pt>
                <c:pt idx="1115">
                  <c:v>2.3683792758722864</c:v>
                </c:pt>
                <c:pt idx="1116">
                  <c:v>2.4627670386306129</c:v>
                </c:pt>
                <c:pt idx="1117">
                  <c:v>2.5179781257426614</c:v>
                </c:pt>
                <c:pt idx="1118">
                  <c:v>2.5330381711219876</c:v>
                </c:pt>
                <c:pt idx="1119">
                  <c:v>2.5076132423472162</c:v>
                </c:pt>
                <c:pt idx="1120">
                  <c:v>2.4420166745718492</c:v>
                </c:pt>
                <c:pt idx="1121">
                  <c:v>2.3372055527069695</c:v>
                </c:pt>
                <c:pt idx="1122">
                  <c:v>2.1947668741149342</c:v>
                </c:pt>
                <c:pt idx="1123">
                  <c:v>2.0168935895338009</c:v>
                </c:pt>
                <c:pt idx="1124">
                  <c:v>1.8063508826509262</c:v>
                </c:pt>
                <c:pt idx="1125">
                  <c:v>1.5664332060455568</c:v>
                </c:pt>
                <c:pt idx="1126">
                  <c:v>1.300912740587286</c:v>
                </c:pt>
                <c:pt idx="1127">
                  <c:v>1.0139800843959532</c:v>
                </c:pt>
                <c:pt idx="1128">
                  <c:v>0.71017810388464297</c:v>
                </c:pt>
                <c:pt idx="1129">
                  <c:v>0.39432999116365908</c:v>
                </c:pt>
                <c:pt idx="1130">
                  <c:v>7.1462667353465251E-2</c:v>
                </c:pt>
                <c:pt idx="1131">
                  <c:v>0.25327325143041368</c:v>
                </c:pt>
                <c:pt idx="1132">
                  <c:v>0.57468565077220013</c:v>
                </c:pt>
                <c:pt idx="1133">
                  <c:v>0.88762396510853425</c:v>
                </c:pt>
                <c:pt idx="1134">
                  <c:v>1.1870617464961155</c:v>
                </c:pt>
                <c:pt idx="1135">
                  <c:v>1.4681774308035931</c:v>
                </c:pt>
                <c:pt idx="1136">
                  <c:v>1.7264320030340077</c:v>
                </c:pt>
                <c:pt idx="1137">
                  <c:v>1.9576423102597287</c:v>
                </c:pt>
                <c:pt idx="1138">
                  <c:v>2.1580488376033449</c:v>
                </c:pt>
                <c:pt idx="1139">
                  <c:v>2.3243768487967746</c:v>
                </c:pt>
                <c:pt idx="1140">
                  <c:v>2.4538898967607428</c:v>
                </c:pt>
                <c:pt idx="1141">
                  <c:v>2.5444348297373707</c:v>
                </c:pt>
                <c:pt idx="1142">
                  <c:v>2.5944775528953823</c:v>
                </c:pt>
                <c:pt idx="1143">
                  <c:v>2.603128951880965</c:v>
                </c:pt>
                <c:pt idx="1144">
                  <c:v>2.5701605411874735</c:v>
                </c:pt>
                <c:pt idx="1145">
                  <c:v>2.496009563975206</c:v>
                </c:pt>
                <c:pt idx="1146">
                  <c:v>2.3817734384778704</c:v>
                </c:pt>
                <c:pt idx="1147">
                  <c:v>2.2291936166922568</c:v>
                </c:pt>
                <c:pt idx="1148">
                  <c:v>2.0406290909303064</c:v>
                </c:pt>
                <c:pt idx="1149">
                  <c:v>1.8190199502899151</c:v>
                </c:pt>
                <c:pt idx="1150">
                  <c:v>1.5678415494968738</c:v>
                </c:pt>
                <c:pt idx="1151">
                  <c:v>1.2910500042939912</c:v>
                </c:pt>
                <c:pt idx="1152">
                  <c:v>0.99301986815574228</c:v>
                </c:pt>
                <c:pt idx="1153">
                  <c:v>0.67847497230449161</c:v>
                </c:pt>
                <c:pt idx="1154">
                  <c:v>0.35241352272866444</c:v>
                </c:pt>
                <c:pt idx="1155">
                  <c:v>2.0028642327463996E-2</c:v>
                </c:pt>
                <c:pt idx="1156">
                  <c:v>0.31337437812164992</c:v>
                </c:pt>
                <c:pt idx="1157">
                  <c:v>0.6424628010102732</c:v>
                </c:pt>
                <c:pt idx="1158">
                  <c:v>0.9619617813738115</c:v>
                </c:pt>
                <c:pt idx="1159">
                  <c:v>1.2667389584141451</c:v>
                </c:pt>
                <c:pt idx="1160">
                  <c:v>1.551886941792207</c:v>
                </c:pt>
                <c:pt idx="1161">
                  <c:v>1.8128023662991042</c:v>
                </c:pt>
                <c:pt idx="1162">
                  <c:v>2.0452602407431284</c:v>
                </c:pt>
                <c:pt idx="1163">
                  <c:v>2.2454823896654665</c:v>
                </c:pt>
                <c:pt idx="1164">
                  <c:v>2.4101988786959452</c:v>
                </c:pt>
                <c:pt idx="1165">
                  <c:v>2.5367014245432391</c:v>
                </c:pt>
                <c:pt idx="1166">
                  <c:v>2.6228879170512096</c:v>
                </c:pt>
                <c:pt idx="1167">
                  <c:v>2.6672973214504649</c:v>
                </c:pt>
                <c:pt idx="1168">
                  <c:v>2.6691343816617685</c:v>
                </c:pt>
                <c:pt idx="1169">
                  <c:v>2.6282837078431536</c:v>
                </c:pt>
                <c:pt idx="1170">
                  <c:v>2.5453130007270643</c:v>
                </c:pt>
                <c:pt idx="1171">
                  <c:v>2.4214653389666672</c:v>
                </c:pt>
                <c:pt idx="1172">
                  <c:v>2.2586406309226947</c:v>
                </c:pt>
                <c:pt idx="1173">
                  <c:v>2.0593665062653748</c:v>
                </c:pt>
                <c:pt idx="1174">
                  <c:v>1.8267590926461916</c:v>
                </c:pt>
                <c:pt idx="1175">
                  <c:v>1.5644742857774276</c:v>
                </c:pt>
                <c:pt idx="1176">
                  <c:v>1.2766502749106738</c:v>
                </c:pt>
                <c:pt idx="1177">
                  <c:v>0.96784222744839044</c:v>
                </c:pt>
                <c:pt idx="1178">
                  <c:v>0.64295016394966253</c:v>
                </c:pt>
                <c:pt idx="1179">
                  <c:v>0.3071411660338948</c:v>
                </c:pt>
                <c:pt idx="1180">
                  <c:v>3.4232847177951227E-2</c:v>
                </c:pt>
                <c:pt idx="1181">
                  <c:v>0.37572046494493638</c:v>
                </c:pt>
                <c:pt idx="1182">
                  <c:v>0.71185789132587196</c:v>
                </c:pt>
                <c:pt idx="1183">
                  <c:v>1.037256419448835</c:v>
                </c:pt>
                <c:pt idx="1184">
                  <c:v>1.3466888723181478</c:v>
                </c:pt>
                <c:pt idx="1185">
                  <c:v>1.6351736226871882</c:v>
                </c:pt>
                <c:pt idx="1186">
                  <c:v>1.8980548406467592</c:v>
                </c:pt>
                <c:pt idx="1187">
                  <c:v>2.1310776754537955</c:v>
                </c:pt>
                <c:pt idx="1188">
                  <c:v>2.3304571568584418</c:v>
                </c:pt>
                <c:pt idx="1189">
                  <c:v>2.4929396995620103</c:v>
                </c:pt>
                <c:pt idx="1190">
                  <c:v>2.6158562109106822</c:v>
                </c:pt>
                <c:pt idx="1191">
                  <c:v>2.6971659346662813</c:v>
                </c:pt>
                <c:pt idx="1192">
                  <c:v>2.7354903105969011</c:v>
                </c:pt>
                <c:pt idx="1193">
                  <c:v>2.7301362883660296</c:v>
                </c:pt>
                <c:pt idx="1194">
                  <c:v>2.6811087022441611</c:v>
                </c:pt>
                <c:pt idx="1195">
                  <c:v>2.5891114878418393</c:v>
                </c:pt>
                <c:pt idx="1196">
                  <c:v>2.4555377005775894</c:v>
                </c:pt>
                <c:pt idx="1197">
                  <c:v>2.2824484750893723</c:v>
                </c:pt>
                <c:pt idx="1198">
                  <c:v>2.0725412423956158</c:v>
                </c:pt>
                <c:pt idx="1199">
                  <c:v>1.8291076944573841</c:v>
                </c:pt>
                <c:pt idx="1200">
                  <c:v>1.5559821511036169</c:v>
                </c:pt>
                <c:pt idx="1201">
                  <c:v>1.2574811393894616</c:v>
                </c:pt>
                <c:pt idx="1202">
                  <c:v>0.93833513785559419</c:v>
                </c:pt>
                <c:pt idx="1203">
                  <c:v>0.6036135655326581</c:v>
                </c:pt>
                <c:pt idx="1204">
                  <c:v>0.25864420582330583</c:v>
                </c:pt>
                <c:pt idx="1205">
                  <c:v>9.1071653215285514E-2</c:v>
                </c:pt>
                <c:pt idx="1206">
                  <c:v>0.43994700966585359</c:v>
                </c:pt>
                <c:pt idx="1207">
                  <c:v>0.78239846767311738</c:v>
                </c:pt>
                <c:pt idx="1208">
                  <c:v>1.1129356575202203</c:v>
                </c:pt>
                <c:pt idx="1209">
                  <c:v>1.4262493227398678</c:v>
                </c:pt>
                <c:pt idx="1210">
                  <c:v>1.7172966599790793</c:v>
                </c:pt>
                <c:pt idx="1211">
                  <c:v>1.9813825388981532</c:v>
                </c:pt>
                <c:pt idx="1212">
                  <c:v>2.2142352930447369</c:v>
                </c:pt>
                <c:pt idx="1213">
                  <c:v>2.412075857414715</c:v>
                </c:pt>
                <c:pt idx="1214">
                  <c:v>2.5716791329775592</c:v>
                </c:pt>
                <c:pt idx="1215">
                  <c:v>2.6904265811530066</c:v>
                </c:pt>
                <c:pt idx="1216">
                  <c:v>2.7663491901458612</c:v>
                </c:pt>
                <c:pt idx="1217">
                  <c:v>2.7981601079724077</c:v>
                </c:pt>
                <c:pt idx="1218">
                  <c:v>2.7852764015154525</c:v>
                </c:pt>
                <c:pt idx="1219">
                  <c:v>2.7278295744046837</c:v>
                </c:pt>
                <c:pt idx="1220">
                  <c:v>2.6266646561661195</c:v>
                </c:pt>
                <c:pt idx="1221">
                  <c:v>2.4833278580452021</c:v>
                </c:pt>
                <c:pt idx="1222">
                  <c:v>2.3000429742526487</c:v>
                </c:pt>
                <c:pt idx="1223">
                  <c:v>2.0796768881663819</c:v>
                </c:pt>
                <c:pt idx="1224">
                  <c:v>1.825694718342084</c:v>
                </c:pt>
                <c:pt idx="1225">
                  <c:v>1.5421053062148056</c:v>
                </c:pt>
                <c:pt idx="1226">
                  <c:v>1.2333979034199438</c:v>
                </c:pt>
                <c:pt idx="1227">
                  <c:v>0.90447105920065818</c:v>
                </c:pt>
                <c:pt idx="1228">
                  <c:v>0.56055483508986148</c:v>
                </c:pt>
                <c:pt idx="1229">
                  <c:v>0.20712758289888714</c:v>
                </c:pt>
                <c:pt idx="1230">
                  <c:v>0.15017138876752859</c:v>
                </c:pt>
                <c:pt idx="1231">
                  <c:v>0.5056318661763971</c:v>
                </c:pt>
                <c:pt idx="1232">
                  <c:v>0.85356406119468986</c:v>
                </c:pt>
                <c:pt idx="1233">
                  <c:v>1.1883897591522181</c:v>
                </c:pt>
                <c:pt idx="1234">
                  <c:v>1.5047318225212867</c:v>
                </c:pt>
                <c:pt idx="1235">
                  <c:v>1.7975006131524769</c:v>
                </c:pt>
                <c:pt idx="1236">
                  <c:v>2.0619759429617424</c:v>
                </c:pt>
                <c:pt idx="1237">
                  <c:v>2.2938832324979899</c:v>
                </c:pt>
                <c:pt idx="1238">
                  <c:v>2.4894626476511386</c:v>
                </c:pt>
                <c:pt idx="1239">
                  <c:v>2.6455300954653556</c:v>
                </c:pt>
                <c:pt idx="1240">
                  <c:v>2.7595290888505266</c:v>
                </c:pt>
                <c:pt idx="1241">
                  <c:v>2.8295726349034447</c:v>
                </c:pt>
                <c:pt idx="1242">
                  <c:v>2.8544744602508203</c:v>
                </c:pt>
                <c:pt idx="1243">
                  <c:v>2.8337690567868843</c:v>
                </c:pt>
                <c:pt idx="1244">
                  <c:v>2.7677202096861508</c:v>
                </c:pt>
                <c:pt idx="1245">
                  <c:v>2.6573178537746776</c:v>
                </c:pt>
                <c:pt idx="1246">
                  <c:v>2.5042632912924798</c:v>
                </c:pt>
                <c:pt idx="1247">
                  <c:v>2.3109429907786687</c:v>
                </c:pt>
                <c:pt idx="1248">
                  <c:v>2.0803913702623085</c:v>
                </c:pt>
                <c:pt idx="1249">
                  <c:v>1.8162431451945229</c:v>
                </c:pt>
                <c:pt idx="1250">
                  <c:v>1.5226759897601709</c:v>
                </c:pt>
                <c:pt idx="1251">
                  <c:v>1.2043444166413955</c:v>
                </c:pt>
                <c:pt idx="1252">
                  <c:v>0.86630592244746973</c:v>
                </c:pt>
                <c:pt idx="1253">
                  <c:v>0.51394057156944384</c:v>
                </c:pt>
                <c:pt idx="1254">
                  <c:v>0.15286529812615418</c:v>
                </c:pt>
                <c:pt idx="1255">
                  <c:v>0.21115570780320717</c:v>
                </c:pt>
                <c:pt idx="1256">
                  <c:v>0.57230309873386398</c:v>
                </c:pt>
                <c:pt idx="1257">
                  <c:v>0.92479548032779479</c:v>
                </c:pt>
                <c:pt idx="1258">
                  <c:v>1.2629820428647416</c:v>
                </c:pt>
                <c:pt idx="1259">
                  <c:v>1.5814332281584462</c:v>
                </c:pt>
                <c:pt idx="1260">
                  <c:v>1.875027975898411</c:v>
                </c:pt>
                <c:pt idx="1261">
                  <c:v>2.1390361462496004</c:v>
                </c:pt>
                <c:pt idx="1262">
                  <c:v>2.3691947909838293</c:v>
                </c:pt>
                <c:pt idx="1263">
                  <c:v>2.5617770422641581</c:v>
                </c:pt>
                <c:pt idx="1264">
                  <c:v>2.7136525049326639</c:v>
                </c:pt>
                <c:pt idx="1265">
                  <c:v>2.8223381729157113</c:v>
                </c:pt>
                <c:pt idx="1266">
                  <c:v>2.8860390410198411</c:v>
                </c:pt>
                <c:pt idx="1267">
                  <c:v>2.9036777475494246</c:v>
                </c:pt>
                <c:pt idx="1268">
                  <c:v>2.8749127582148608</c:v>
                </c:pt>
                <c:pt idx="1269">
                  <c:v>2.8001447849250161</c:v>
                </c:pt>
                <c:pt idx="1270">
                  <c:v>2.6805113213373684</c:v>
                </c:pt>
                <c:pt idx="1271">
                  <c:v>2.5178693674604236</c:v>
                </c:pt>
                <c:pt idx="1272">
                  <c:v>2.314766605110294</c:v>
                </c:pt>
                <c:pt idx="1273">
                  <c:v>2.0744014715735659</c:v>
                </c:pt>
                <c:pt idx="1274">
                  <c:v>1.8005727574380097</c:v>
                </c:pt>
                <c:pt idx="1275">
                  <c:v>1.4976195233454466</c:v>
                </c:pt>
                <c:pt idx="1276">
                  <c:v>1.1703522866729581</c:v>
                </c:pt>
                <c:pt idx="1277">
                  <c:v>0.82397657034042526</c:v>
                </c:pt>
                <c:pt idx="1278">
                  <c:v>0.46401002978100753</c:v>
                </c:pt>
                <c:pt idx="1279">
                  <c:v>9.6194478594491303E-2</c:v>
                </c:pt>
                <c:pt idx="1280">
                  <c:v>0.27359578317473543</c:v>
                </c:pt>
                <c:pt idx="1281">
                  <c:v>0.63944787319603469</c:v>
                </c:pt>
                <c:pt idx="1282">
                  <c:v>0.99550496094244645</c:v>
                </c:pt>
                <c:pt idx="1283">
                  <c:v>1.336060115704816</c:v>
                </c:pt>
                <c:pt idx="1284">
                  <c:v>1.6556478633282363</c:v>
                </c:pt>
                <c:pt idx="1285">
                  <c:v>1.9491319814407961</c:v>
                </c:pt>
                <c:pt idx="1286">
                  <c:v>2.211788121543806</c:v>
                </c:pt>
                <c:pt idx="1287">
                  <c:v>2.4393799276558039</c:v>
                </c:pt>
                <c:pt idx="1288">
                  <c:v>2.6282274239611896</c:v>
                </c:pt>
                <c:pt idx="1289">
                  <c:v>2.7752665664899205</c:v>
                </c:pt>
                <c:pt idx="1290">
                  <c:v>2.8780989942997071</c:v>
                </c:pt>
                <c:pt idx="1291">
                  <c:v>2.9350311717129709</c:v>
                </c:pt>
                <c:pt idx="1292">
                  <c:v>2.9451022823895583</c:v>
                </c:pt>
                <c:pt idx="1293">
                  <c:v>2.9081004156908983</c:v>
                </c:pt>
                <c:pt idx="1294">
                  <c:v>2.824566773039245</c:v>
                </c:pt>
                <c:pt idx="1295">
                  <c:v>2.69578781379915</c:v>
                </c:pt>
                <c:pt idx="1296">
                  <c:v>2.5237754535332022</c:v>
                </c:pt>
                <c:pt idx="1297">
                  <c:v>2.3112356192080874</c:v>
                </c:pt>
                <c:pt idx="1298">
                  <c:v>2.0615256529708135</c:v>
                </c:pt>
                <c:pt idx="1299">
                  <c:v>1.7786012354706835</c:v>
                </c:pt>
                <c:pt idx="1300">
                  <c:v>1.4669536684826878</c:v>
                </c:pt>
                <c:pt idx="1301">
                  <c:v>1.1315385120717121</c:v>
                </c:pt>
                <c:pt idx="1302">
                  <c:v>0.77769671121486861</c:v>
                </c:pt>
                <c:pt idx="1303">
                  <c:v>0.41106946840985037</c:v>
                </c:pt>
                <c:pt idx="1304">
                  <c:v>3.7508220375832395E-2</c:v>
                </c:pt>
                <c:pt idx="1305">
                  <c:v>0.3370188431606303</c:v>
                </c:pt>
                <c:pt idx="1306">
                  <c:v>0.70652222370414919</c:v>
                </c:pt>
                <c:pt idx="1307">
                  <c:v>1.0650869933954834</c:v>
                </c:pt>
                <c:pt idx="1308">
                  <c:v>1.4069675732387104</c:v>
                </c:pt>
                <c:pt idx="1309">
                  <c:v>1.726679889962496</c:v>
                </c:pt>
                <c:pt idx="1310">
                  <c:v>2.0190894318907953</c:v>
                </c:pt>
                <c:pt idx="1311">
                  <c:v>2.2794937885410449</c:v>
                </c:pt>
                <c:pt idx="1312">
                  <c:v>2.5036983457823365</c:v>
                </c:pt>
                <c:pt idx="1313">
                  <c:v>2.6880839168900437</c:v>
                </c:pt>
                <c:pt idx="1314">
                  <c:v>2.829665218013671</c:v>
                </c:pt>
                <c:pt idx="1315">
                  <c:v>2.9261392423836883</c:v>
                </c:pt>
                <c:pt idx="1316">
                  <c:v>2.9759227487021671</c:v>
                </c:pt>
                <c:pt idx="1317">
                  <c:v>2.9781782530163858</c:v>
                </c:pt>
                <c:pt idx="1318">
                  <c:v>2.9328280971854683</c:v>
                </c:pt>
                <c:pt idx="1319">
                  <c:v>2.84055635787578</c:v>
                </c:pt>
                <c:pt idx="1320">
                  <c:v>2.7027985548043882</c:v>
                </c:pt>
                <c:pt idx="1321">
                  <c:v>2.5217193125670341</c:v>
                </c:pt>
                <c:pt idx="1322">
                  <c:v>2.3001783237002553</c:v>
                </c:pt>
                <c:pt idx="1323">
                  <c:v>2.0416851485283862</c:v>
                </c:pt>
                <c:pt idx="1324">
                  <c:v>1.7503435668166853</c:v>
                </c:pt>
                <c:pt idx="1325">
                  <c:v>1.4307863644018888</c:v>
                </c:pt>
                <c:pt idx="1326">
                  <c:v>1.0881015920927413</c:v>
                </c:pt>
                <c:pt idx="1327">
                  <c:v>0.72775147173953803</c:v>
                </c:pt>
                <c:pt idx="1328">
                  <c:v>0.35548524324058928</c:v>
                </c:pt>
                <c:pt idx="1329">
                  <c:v>2.2752655538048793E-2</c:v>
                </c:pt>
                <c:pt idx="1330">
                  <c:v>0.40091760800154064</c:v>
                </c:pt>
                <c:pt idx="1331">
                  <c:v>0.77296151683112568</c:v>
                </c:pt>
                <c:pt idx="1332">
                  <c:v>1.1329296322555593</c:v>
                </c:pt>
                <c:pt idx="1333">
                  <c:v>1.4750559588015009</c:v>
                </c:pt>
                <c:pt idx="1334">
                  <c:v>1.7938557103440758</c:v>
                </c:pt>
                <c:pt idx="1335">
                  <c:v>2.0842133294542089</c:v>
                </c:pt>
                <c:pt idx="1336">
                  <c:v>2.341464657059336</c:v>
                </c:pt>
                <c:pt idx="1337">
                  <c:v>2.5614719311926559</c:v>
                </c:pt>
                <c:pt idx="1338">
                  <c:v>2.7406904076305834</c:v>
                </c:pt>
                <c:pt idx="1339">
                  <c:v>2.8762255286954153</c:v>
                </c:pt>
                <c:pt idx="1340">
                  <c:v>2.9658797172978573</c:v>
                </c:pt>
                <c:pt idx="1341">
                  <c:v>3.0081880390097626</c:v>
                </c:pt>
                <c:pt idx="1342">
                  <c:v>3.0024421529353909</c:v>
                </c:pt>
                <c:pt idx="1343">
                  <c:v>2.948702159545467</c:v>
                </c:pt>
                <c:pt idx="1344">
                  <c:v>2.8477961474487432</c:v>
                </c:pt>
                <c:pt idx="1345">
                  <c:v>2.7013074381943873</c:v>
                </c:pt>
                <c:pt idx="1346">
                  <c:v>2.5115497254630887</c:v>
                </c:pt>
                <c:pt idx="1347">
                  <c:v>2.2815304992493499</c:v>
                </c:pt>
                <c:pt idx="1348">
                  <c:v>2.0149033337401283</c:v>
                </c:pt>
                <c:pt idx="1349">
                  <c:v>1.7159097965361754</c:v>
                </c:pt>
                <c:pt idx="1350">
                  <c:v>1.3893119037582671</c:v>
                </c:pt>
                <c:pt idx="1351">
                  <c:v>1.040316197749692</c:v>
                </c:pt>
                <c:pt idx="1352">
                  <c:v>0.67449065907361483</c:v>
                </c:pt>
                <c:pt idx="1353">
                  <c:v>0.29767578013328283</c:v>
                </c:pt>
                <c:pt idx="1354">
                  <c:v>8.4108777853635353E-2</c:v>
                </c:pt>
                <c:pt idx="1355">
                  <c:v>0.46476045114606429</c:v>
                </c:pt>
                <c:pt idx="1356">
                  <c:v>0.83819142192294926</c:v>
                </c:pt>
                <c:pt idx="1357">
                  <c:v>1.1984260847336103</c:v>
                </c:pt>
                <c:pt idx="1358">
                  <c:v>1.5396967688534813</c:v>
                </c:pt>
                <c:pt idx="1359">
                  <c:v>1.8565361815561074</c:v>
                </c:pt>
                <c:pt idx="1360">
                  <c:v>2.1438650890610074</c:v>
                </c:pt>
                <c:pt idx="1361">
                  <c:v>2.3970738274919259</c:v>
                </c:pt>
                <c:pt idx="1362">
                  <c:v>2.612096334377624</c:v>
                </c:pt>
                <c:pt idx="1363">
                  <c:v>2.7854755104840585</c:v>
                </c:pt>
                <c:pt idx="1364">
                  <c:v>2.9144188601790906</c:v>
                </c:pt>
                <c:pt idx="1365">
                  <c:v>2.9968435138864908</c:v>
                </c:pt>
                <c:pt idx="1366">
                  <c:v>3.0314099060005915</c:v>
                </c:pt>
                <c:pt idx="1367">
                  <c:v>3.0175435631854577</c:v>
                </c:pt>
                <c:pt idx="1368">
                  <c:v>2.9554446483679384</c:v>
                </c:pt>
                <c:pt idx="1369">
                  <c:v>2.8460851018968123</c:v>
                </c:pt>
                <c:pt idx="1370">
                  <c:v>2.69119342013702</c:v>
                </c:pt>
                <c:pt idx="1371">
                  <c:v>2.4932273100077507</c:v>
                </c:pt>
                <c:pt idx="1372">
                  <c:v>2.2553346524738584</c:v>
                </c:pt>
                <c:pt idx="1373">
                  <c:v>1.9813033956380528</c:v>
                </c:pt>
                <c:pt idx="1374">
                  <c:v>1.6755011758422711</c:v>
                </c:pt>
                <c:pt idx="1375">
                  <c:v>1.3428056302108717</c:v>
                </c:pt>
                <c:pt idx="1376">
                  <c:v>0.9885265137069964</c:v>
                </c:pt>
                <c:pt idx="1377">
                  <c:v>0.61832086561072619</c:v>
                </c:pt>
                <c:pt idx="1378">
                  <c:v>0.23810258224808745</c:v>
                </c:pt>
                <c:pt idx="1379">
                  <c:v>0.14605215700563812</c:v>
                </c:pt>
                <c:pt idx="1380">
                  <c:v>0.52800209641021345</c:v>
                </c:pt>
                <c:pt idx="1381">
                  <c:v>0.90163918644407259</c:v>
                </c:pt>
                <c:pt idx="1382">
                  <c:v>1.2609863677081308</c:v>
                </c:pt>
                <c:pt idx="1383">
                  <c:v>1.6002932890326647</c:v>
                </c:pt>
                <c:pt idx="1384">
                  <c:v>1.914128425276739</c:v>
                </c:pt>
                <c:pt idx="1385">
                  <c:v>2.1974661175390797</c:v>
                </c:pt>
                <c:pt idx="1386">
                  <c:v>2.4457671394510285</c:v>
                </c:pt>
                <c:pt idx="1387">
                  <c:v>2.6550514965941803</c:v>
                </c:pt>
                <c:pt idx="1388">
                  <c:v>2.8219622902320007</c:v>
                </c:pt>
                <c:pt idx="1389">
                  <c:v>2.9438196194766917</c:v>
                </c:pt>
                <c:pt idx="1390">
                  <c:v>3.0186636554418471</c:v>
                </c:pt>
                <c:pt idx="1391">
                  <c:v>3.0452861943035607</c:v>
                </c:pt>
                <c:pt idx="1392">
                  <c:v>3.0232501807287648</c:v>
                </c:pt>
                <c:pt idx="1393">
                  <c:v>2.9528968858706488</c:v>
                </c:pt>
                <c:pt idx="1394">
                  <c:v>2.8353406219854271</c:v>
                </c:pt>
                <c:pt idx="1395">
                  <c:v>2.6724510755185644</c:v>
                </c:pt>
                <c:pt idx="1396">
                  <c:v>2.4668235390349071</c:v>
                </c:pt>
                <c:pt idx="1397">
                  <c:v>2.2217375164398798</c:v>
                </c:pt>
                <c:pt idx="1398">
                  <c:v>1.9411043624418622</c:v>
                </c:pt>
                <c:pt idx="1399">
                  <c:v>1.6294047931442299</c:v>
                </c:pt>
                <c:pt idx="1400">
                  <c:v>1.2916172672033295</c:v>
                </c:pt>
                <c:pt idx="1401">
                  <c:v>0.93313838353446132</c:v>
                </c:pt>
                <c:pt idx="1402">
                  <c:v>0.5596965697374594</c:v>
                </c:pt>
                <c:pt idx="1403">
                  <c:v>0.17726044318327339</c:v>
                </c:pt>
                <c:pt idx="1404">
                  <c:v>0.2080566876732089</c:v>
                </c:pt>
                <c:pt idx="1405">
                  <c:v>0.59009465209877643</c:v>
                </c:pt>
                <c:pt idx="1406">
                  <c:v>0.96274500878416036</c:v>
                </c:pt>
                <c:pt idx="1407">
                  <c:v>1.3200488207912899</c:v>
                </c:pt>
                <c:pt idx="1408">
                  <c:v>1.6562920470004663</c:v>
                </c:pt>
                <c:pt idx="1409">
                  <c:v>1.9660970213519879</c:v>
                </c:pt>
                <c:pt idx="1410">
                  <c:v>2.2445085537416847</c:v>
                </c:pt>
                <c:pt idx="1411">
                  <c:v>2.4870732725178191</c:v>
                </c:pt>
                <c:pt idx="1412">
                  <c:v>2.6899109367606777</c:v>
                </c:pt>
                <c:pt idx="1413">
                  <c:v>2.8497765751655026</c:v>
                </c:pt>
                <c:pt idx="1414">
                  <c:v>2.9641124553390203</c:v>
                </c:pt>
                <c:pt idx="1415">
                  <c:v>3.0310890502940255</c:v>
                </c:pt>
                <c:pt idx="1416">
                  <c:v>3.0496343452758494</c:v>
                </c:pt>
                <c:pt idx="1417">
                  <c:v>3.0194510149473586</c:v>
                </c:pt>
                <c:pt idx="1418">
                  <c:v>2.9410211953968757</c:v>
                </c:pt>
                <c:pt idx="1419">
                  <c:v>2.8155987742957818</c:v>
                </c:pt>
                <c:pt idx="1420">
                  <c:v>2.6451893226284882</c:v>
                </c:pt>
                <c:pt idx="1421">
                  <c:v>2.4325179895345581</c:v>
                </c:pt>
                <c:pt idx="1422">
                  <c:v>2.1809858747640503</c:v>
                </c:pt>
                <c:pt idx="1423">
                  <c:v>1.8946155779523339</c:v>
                </c:pt>
                <c:pt idx="1424">
                  <c:v>1.5779867974090347</c:v>
                </c:pt>
                <c:pt idx="1425">
                  <c:v>1.2361630106012669</c:v>
                </c:pt>
                <c:pt idx="1426">
                  <c:v>0.87461041143578722</c:v>
                </c:pt>
                <c:pt idx="1427">
                  <c:v>0.49911040351490771</c:v>
                </c:pt>
                <c:pt idx="1428">
                  <c:v>0.11566705176674702</c:v>
                </c:pt>
                <c:pt idx="1429">
                  <c:v>0.26958902442294103</c:v>
                </c:pt>
                <c:pt idx="1430">
                  <c:v>0.6504987765196244</c:v>
                </c:pt>
                <c:pt idx="1431">
                  <c:v>1.0209732983020519</c:v>
                </c:pt>
                <c:pt idx="1432">
                  <c:v>1.3750912641869986</c:v>
                </c:pt>
                <c:pt idx="1433">
                  <c:v>1.7071936734490811</c:v>
                </c:pt>
                <c:pt idx="1434">
                  <c:v>2.0119743827274212</c:v>
                </c:pt>
                <c:pt idx="1435">
                  <c:v>2.2845649769051772</c:v>
                </c:pt>
                <c:pt idx="1436">
                  <c:v>2.5206126193885598</c:v>
                </c:pt>
                <c:pt idx="1437">
                  <c:v>2.7163496355365178</c:v>
                </c:pt>
                <c:pt idx="1438">
                  <c:v>2.868653715688541</c:v>
                </c:pt>
                <c:pt idx="1439">
                  <c:v>2.9750977747751097</c:v>
                </c:pt>
                <c:pt idx="1440">
                  <c:v>3.0339886714512545</c:v>
                </c:pt>
                <c:pt idx="1441">
                  <c:v>3.0443941684082358</c:v>
                </c:pt>
                <c:pt idx="1442">
                  <c:v>3.0061577041159406</c:v>
                </c:pt>
                <c:pt idx="1443">
                  <c:v>2.9199007417048093</c:v>
                </c:pt>
                <c:pt idx="1444">
                  <c:v>2.7870126598714511</c:v>
                </c:pt>
                <c:pt idx="1445">
                  <c:v>2.6096283503902953</c:v>
                </c:pt>
                <c:pt idx="1446">
                  <c:v>2.3905938838297738</c:v>
                </c:pt>
                <c:pt idx="1447">
                  <c:v>2.1334207962453906</c:v>
                </c:pt>
                <c:pt idx="1448">
                  <c:v>1.8422297318853265</c:v>
                </c:pt>
                <c:pt idx="1449">
                  <c:v>1.5216843473786268</c:v>
                </c:pt>
                <c:pt idx="1450">
                  <c:v>1.1769165387433105</c:v>
                </c:pt>
                <c:pt idx="1451">
                  <c:v>0.81344419136064705</c:v>
                </c:pt>
                <c:pt idx="1452">
                  <c:v>0.43708277258542877</c:v>
                </c:pt>
                <c:pt idx="1453">
                  <c:v>5.3852184989379916E-2</c:v>
                </c:pt>
                <c:pt idx="1454">
                  <c:v>0.33011962620642321</c:v>
                </c:pt>
                <c:pt idx="1455">
                  <c:v>0.70869476636996953</c:v>
                </c:pt>
                <c:pt idx="1456">
                  <c:v>1.0758236134374428</c:v>
                </c:pt>
                <c:pt idx="1457">
                  <c:v>1.4256415951326149</c:v>
                </c:pt>
                <c:pt idx="1458">
                  <c:v>1.752562971585526</c:v>
                </c:pt>
                <c:pt idx="1459">
                  <c:v>2.0513701220216802</c:v>
                </c:pt>
                <c:pt idx="1460">
                  <c:v>2.3172969067605229</c:v>
                </c:pt>
                <c:pt idx="1461">
                  <c:v>2.5461047712194649</c:v>
                </c:pt>
                <c:pt idx="1462">
                  <c:v>2.7341503754244223</c:v>
                </c:pt>
                <c:pt idx="1463">
                  <c:v>2.878443668798746</c:v>
                </c:pt>
                <c:pt idx="1464">
                  <c:v>2.9766954835457726</c:v>
                </c:pt>
                <c:pt idx="1465">
                  <c:v>3.0273538882858362</c:v>
                </c:pt>
                <c:pt idx="1466">
                  <c:v>3.0296287240502644</c:v>
                </c:pt>
                <c:pt idx="1467">
                  <c:v>2.9835039343710434</c:v>
                </c:pt>
                <c:pt idx="1468">
                  <c:v>2.8897374969918341</c:v>
                </c:pt>
                <c:pt idx="1469">
                  <c:v>2.7498489635170515</c:v>
                </c:pt>
                <c:pt idx="1470">
                  <c:v>2.5660948119220861</c:v>
                </c:pt>
                <c:pt idx="1471">
                  <c:v>2.3414320120820018</c:v>
                </c:pt>
                <c:pt idx="1472">
                  <c:v>2.0794703932075507</c:v>
                </c:pt>
                <c:pt idx="1473">
                  <c:v>1.7844145812807619</c:v>
                </c:pt>
                <c:pt idx="1474">
                  <c:v>1.4609964413875136</c:v>
                </c:pt>
                <c:pt idx="1475">
                  <c:v>1.1143991115784113</c:v>
                </c:pt>
                <c:pt idx="1476">
                  <c:v>0.75017384913032115</c:v>
                </c:pt>
                <c:pt idx="1477">
                  <c:v>0.3741510246753213</c:v>
                </c:pt>
                <c:pt idx="1478">
                  <c:v>7.6533072089756933E-3</c:v>
                </c:pt>
                <c:pt idx="1479">
                  <c:v>0.38913376218269846</c:v>
                </c:pt>
                <c:pt idx="1480">
                  <c:v>0.76419336023239226</c:v>
                </c:pt>
                <c:pt idx="1481">
                  <c:v>1.1268410734894827</c:v>
                </c:pt>
                <c:pt idx="1482">
                  <c:v>1.4712876254200677</c:v>
                </c:pt>
                <c:pt idx="1483">
                  <c:v>1.7920380078939624</c:v>
                </c:pt>
                <c:pt idx="1484">
                  <c:v>2.0839792360825848</c:v>
                </c:pt>
                <c:pt idx="1485">
                  <c:v>2.3424619382748455</c:v>
                </c:pt>
                <c:pt idx="1486">
                  <c:v>2.5633744772965557</c:v>
                </c:pt>
                <c:pt idx="1487">
                  <c:v>2.7432084206516638</c:v>
                </c:pt>
                <c:pt idx="1488">
                  <c:v>2.8791143158352486</c:v>
                </c:pt>
                <c:pt idx="1489">
                  <c:v>2.9689468832494832</c:v>
                </c:pt>
                <c:pt idx="1490">
                  <c:v>3.0112989092732176</c:v>
                </c:pt>
                <c:pt idx="1491">
                  <c:v>3.005523303555504</c:v>
                </c:pt>
                <c:pt idx="1492">
                  <c:v>2.9517429746045454</c:v>
                </c:pt>
                <c:pt idx="1493">
                  <c:v>2.8508483731724445</c:v>
                </c:pt>
                <c:pt idx="1494">
                  <c:v>2.7044827506547082</c:v>
                </c:pt>
                <c:pt idx="1495">
                  <c:v>2.5150153765580008</c:v>
                </c:pt>
                <c:pt idx="1496">
                  <c:v>2.285503151883268</c:v>
                </c:pt>
                <c:pt idx="1497">
                  <c:v>2.0196412409339559</c:v>
                </c:pt>
                <c:pt idx="1498">
                  <c:v>1.7217035196168311</c:v>
                </c:pt>
                <c:pt idx="1499">
                  <c:v>1.3964738009466446</c:v>
                </c:pt>
                <c:pt idx="1500">
                  <c:v>1.0491689455949575</c:v>
                </c:pt>
                <c:pt idx="1501">
                  <c:v>0.68535509458936295</c:v>
                </c:pt>
                <c:pt idx="1502">
                  <c:v>0.31085837060795868</c:v>
                </c:pt>
                <c:pt idx="1503">
                  <c:v>6.8328518007894135E-2</c:v>
                </c:pt>
                <c:pt idx="1504">
                  <c:v>0.44614227178254917</c:v>
                </c:pt>
                <c:pt idx="1505">
                  <c:v>0.81654605389112977</c:v>
                </c:pt>
                <c:pt idx="1506">
                  <c:v>1.1736260480797689</c:v>
                </c:pt>
                <c:pt idx="1507">
                  <c:v>1.5116859747082638</c:v>
                </c:pt>
                <c:pt idx="1508">
                  <c:v>1.8253380527896679</c:v>
                </c:pt>
                <c:pt idx="1509">
                  <c:v>2.1095889540054147</c:v>
                </c:pt>
                <c:pt idx="1510">
                  <c:v>2.3599193760441635</c:v>
                </c:pt>
                <c:pt idx="1511">
                  <c:v>2.5723559659266737</c:v>
                </c:pt>
                <c:pt idx="1512">
                  <c:v>2.7435344475578871</c:v>
                </c:pt>
                <c:pt idx="1513">
                  <c:v>2.8707529496006901</c:v>
                </c:pt>
                <c:pt idx="1514">
                  <c:v>2.9520146875954265</c:v>
                </c:pt>
                <c:pt idx="1515">
                  <c:v>2.9860593255160155</c:v>
                </c:pt>
                <c:pt idx="1516">
                  <c:v>2.9723825238969832</c:v>
                </c:pt>
                <c:pt idx="1517">
                  <c:v>2.9112433713592849</c:v>
                </c:pt>
                <c:pt idx="1518">
                  <c:v>2.8036595907572055</c:v>
                </c:pt>
                <c:pt idx="1519">
                  <c:v>2.6513906071421673</c:v>
                </c:pt>
                <c:pt idx="1520">
                  <c:v>2.4569087591463337</c:v>
                </c:pt>
                <c:pt idx="1521">
                  <c:v>2.2233591251147913</c:v>
                </c:pt>
                <c:pt idx="1522">
                  <c:v>1.9545086173177473</c:v>
                </c:pt>
                <c:pt idx="1523">
                  <c:v>1.6546851689442013</c:v>
                </c:pt>
                <c:pt idx="1524">
                  <c:v>1.3287079965749375</c:v>
                </c:pt>
                <c:pt idx="1525">
                  <c:v>0.98181006293402961</c:v>
                </c:pt>
                <c:pt idx="1526">
                  <c:v>0.61955398865958056</c:v>
                </c:pt>
                <c:pt idx="1527">
                  <c:v>0.24774276564471179</c:v>
                </c:pt>
                <c:pt idx="1528">
                  <c:v>0.12767329346666048</c:v>
                </c:pt>
                <c:pt idx="1529">
                  <c:v>0.50069187608643195</c:v>
                </c:pt>
                <c:pt idx="1530">
                  <c:v>0.8653547322822277</c:v>
                </c:pt>
                <c:pt idx="1531">
                  <c:v>1.2158429402359248</c:v>
                </c:pt>
                <c:pt idx="1532">
                  <c:v>1.5465698498742431</c:v>
                </c:pt>
                <c:pt idx="1533">
                  <c:v>1.8522702186614788</c:v>
                </c:pt>
                <c:pt idx="1534">
                  <c:v>2.1280841160023996</c:v>
                </c:pt>
                <c:pt idx="1535">
                  <c:v>2.3696342579182921</c:v>
                </c:pt>
                <c:pt idx="1536">
                  <c:v>2.5730955402419031</c:v>
                </c:pt>
                <c:pt idx="1537">
                  <c:v>2.7352556647964192</c:v>
                </c:pt>
                <c:pt idx="1538">
                  <c:v>2.8535658968373054</c:v>
                </c:pt>
                <c:pt idx="1539">
                  <c:v>2.9261811511156708</c:v>
                </c:pt>
                <c:pt idx="1540">
                  <c:v>2.9519887757068224</c:v>
                </c:pt>
                <c:pt idx="1541">
                  <c:v>2.9306255844638134</c:v>
                </c:pt>
                <c:pt idx="1542">
                  <c:v>2.8624828776826887</c:v>
                </c:pt>
                <c:pt idx="1543">
                  <c:v>2.7486993832679674</c:v>
                </c:pt>
                <c:pt idx="1544">
                  <c:v>2.5911422442697396</c:v>
                </c:pt>
                <c:pt idx="1545">
                  <c:v>2.3923763700221756</c:v>
                </c:pt>
                <c:pt idx="1546">
                  <c:v>2.1556226541809056</c:v>
                </c:pt>
                <c:pt idx="1547">
                  <c:v>1.8847057407560404</c:v>
                </c:pt>
                <c:pt idx="1548">
                  <c:v>1.5839921859244597</c:v>
                </c:pt>
                <c:pt idx="1549">
                  <c:v>1.2583200163231805</c:v>
                </c:pt>
                <c:pt idx="1550">
                  <c:v>0.91292082123153218</c:v>
                </c:pt>
                <c:pt idx="1551">
                  <c:v>0.55333563437610622</c:v>
                </c:pt>
                <c:pt idx="1552">
                  <c:v>0.1853259591579452</c:v>
                </c:pt>
                <c:pt idx="1553">
                  <c:v>0.1852186326414966</c:v>
                </c:pt>
                <c:pt idx="1554">
                  <c:v>0.55237484536874493</c:v>
                </c:pt>
                <c:pt idx="1555">
                  <c:v>0.91028043449797791</c:v>
                </c:pt>
                <c:pt idx="1556">
                  <c:v>1.2532278942601607</c:v>
                </c:pt>
                <c:pt idx="1557">
                  <c:v>1.5757555592354147</c:v>
                </c:pt>
                <c:pt idx="1558">
                  <c:v>1.8727346644291871</c:v>
                </c:pt>
                <c:pt idx="1559">
                  <c:v>2.1394509748199257</c:v>
                </c:pt>
                <c:pt idx="1560">
                  <c:v>2.3716796840098064</c:v>
                </c:pt>
                <c:pt idx="1561">
                  <c:v>2.565752390989315</c:v>
                </c:pt>
                <c:pt idx="1562">
                  <c:v>2.7186150923594012</c:v>
                </c:pt>
                <c:pt idx="1563">
                  <c:v>2.827876272561368</c:v>
                </c:pt>
                <c:pt idx="1564">
                  <c:v>2.8918443343956843</c:v>
                </c:pt>
                <c:pt idx="1565">
                  <c:v>2.9095537837873402</c:v>
                </c:pt>
                <c:pt idx="1566">
                  <c:v>2.8807797636102048</c:v>
                </c:pt>
                <c:pt idx="1567">
                  <c:v>2.8060407185037546</c:v>
                </c:pt>
                <c:pt idx="1568">
                  <c:v>2.6865891629962504</c:v>
                </c:pt>
                <c:pt idx="1569">
                  <c:v>2.5243907158304597</c:v>
                </c:pt>
                <c:pt idx="1570">
                  <c:v>2.3220917511168455</c:v>
                </c:pt>
                <c:pt idx="1571">
                  <c:v>2.0829761988080104</c:v>
                </c:pt>
                <c:pt idx="1572">
                  <c:v>1.8109122000889017</c:v>
                </c:pt>
                <c:pt idx="1573">
                  <c:v>1.5102894848459893</c:v>
                </c:pt>
                <c:pt idx="1574">
                  <c:v>1.1859484858406384</c:v>
                </c:pt>
                <c:pt idx="1575">
                  <c:v>0.84310233521917521</c:v>
                </c:pt>
                <c:pt idx="1576">
                  <c:v>0.48725300147192602</c:v>
                </c:pt>
                <c:pt idx="1577">
                  <c:v>0.12410291711867653</c:v>
                </c:pt>
                <c:pt idx="1578">
                  <c:v>0.24053648219331394</c:v>
                </c:pt>
                <c:pt idx="1579">
                  <c:v>0.60083783894536025</c:v>
                </c:pt>
                <c:pt idx="1580">
                  <c:v>0.95105108316712383</c:v>
                </c:pt>
                <c:pt idx="1581">
                  <c:v>1.2855952778155084</c:v>
                </c:pt>
                <c:pt idx="1582">
                  <c:v>1.5991476318038294</c:v>
                </c:pt>
                <c:pt idx="1583">
                  <c:v>1.8867282597614172</c:v>
                </c:pt>
                <c:pt idx="1584">
                  <c:v>2.1437793376961878</c:v>
                </c:pt>
                <c:pt idx="1585">
                  <c:v>2.3662373953672144</c:v>
                </c:pt>
                <c:pt idx="1586">
                  <c:v>2.5505975978605022</c:v>
                </c:pt>
                <c:pt idx="1587">
                  <c:v>2.6939689987713633</c:v>
                </c:pt>
                <c:pt idx="1588">
                  <c:v>2.7941198934284719</c:v>
                </c:pt>
                <c:pt idx="1589">
                  <c:v>2.8495125603813953</c:v>
                </c:pt>
                <c:pt idx="1590">
                  <c:v>2.8593268503344316</c:v>
                </c:pt>
                <c:pt idx="1591">
                  <c:v>2.823472261088368</c:v>
                </c:pt>
                <c:pt idx="1592">
                  <c:v>2.7425883219606022</c:v>
                </c:pt>
                <c:pt idx="1593">
                  <c:v>2.6180332986205528</c:v>
                </c:pt>
                <c:pt idx="1594">
                  <c:v>2.4518614162934491</c:v>
                </c:pt>
                <c:pt idx="1595">
                  <c:v>2.2467889828532375</c:v>
                </c:pt>
                <c:pt idx="1596">
                  <c:v>2.0061499705082473</c:v>
                </c:pt>
                <c:pt idx="1597">
                  <c:v>1.7338417827501775</c:v>
                </c:pt>
                <c:pt idx="1598">
                  <c:v>1.4342620893098283</c:v>
                </c:pt>
                <c:pt idx="1599">
                  <c:v>1.1122377535579857</c:v>
                </c:pt>
                <c:pt idx="1600">
                  <c:v>0.77294700185759713</c:v>
                </c:pt>
                <c:pt idx="1601">
                  <c:v>0.42183609083539286</c:v>
                </c:pt>
                <c:pt idx="1602">
                  <c:v>6.4531814716695265E-2</c:v>
                </c:pt>
                <c:pt idx="1603">
                  <c:v>0.29324874058707234</c:v>
                </c:pt>
                <c:pt idx="1604">
                  <c:v>0.64578974804336098</c:v>
                </c:pt>
                <c:pt idx="1605">
                  <c:v>0.98746802748307327</c:v>
                </c:pt>
                <c:pt idx="1606">
                  <c:v>1.3128428086696555</c:v>
                </c:pt>
                <c:pt idx="1607">
                  <c:v>1.6167424354330104</c:v>
                </c:pt>
                <c:pt idx="1608">
                  <c:v>1.894346628091337</c:v>
                </c:pt>
                <c:pt idx="1609">
                  <c:v>2.1412629946964663</c:v>
                </c:pt>
                <c:pt idx="1610">
                  <c:v>2.3535965758096844</c:v>
                </c:pt>
                <c:pt idx="1611">
                  <c:v>2.5280113210045991</c:v>
                </c:pt>
                <c:pt idx="1612">
                  <c:v>2.6617825262467361</c:v>
                </c:pt>
                <c:pt idx="1613">
                  <c:v>2.7528394075962046</c:v>
                </c:pt>
                <c:pt idx="1614">
                  <c:v>2.7997971459433373</c:v>
                </c:pt>
                <c:pt idx="1615">
                  <c:v>2.8019779071488444</c:v>
                </c:pt>
                <c:pt idx="1616">
                  <c:v>2.7594205192816621</c:v>
                </c:pt>
                <c:pt idx="1617">
                  <c:v>2.6728786707754586</c:v>
                </c:pt>
                <c:pt idx="1618">
                  <c:v>2.5438076773319227</c:v>
                </c:pt>
                <c:pt idx="1619">
                  <c:v>2.3743400483339987</c:v>
                </c:pt>
                <c:pt idx="1620">
                  <c:v>2.1672502624641341</c:v>
                </c:pt>
                <c:pt idx="1621">
                  <c:v>1.9259093342934035</c:v>
                </c:pt>
                <c:pt idx="1622">
                  <c:v>1.6542299160675293</c:v>
                </c:pt>
                <c:pt idx="1623">
                  <c:v>1.3566028291819001</c:v>
                </c:pt>
                <c:pt idx="1624">
                  <c:v>1.0378260555202721</c:v>
                </c:pt>
                <c:pt idx="1625">
                  <c:v>0.70302733778266557</c:v>
                </c:pt>
                <c:pt idx="1626">
                  <c:v>0.35758163826955536</c:v>
                </c:pt>
                <c:pt idx="1627">
                  <c:v>7.024785746022973E-3</c:v>
                </c:pt>
                <c:pt idx="1628">
                  <c:v>0.34303530126749809</c:v>
                </c:pt>
                <c:pt idx="1629">
                  <c:v>0.68700839004836156</c:v>
                </c:pt>
                <c:pt idx="1630">
                  <c:v>1.0194112698335807</c:v>
                </c:pt>
                <c:pt idx="1631">
                  <c:v>1.3349552199130097</c:v>
                </c:pt>
                <c:pt idx="1632">
                  <c:v>1.628630213393736</c:v>
                </c:pt>
                <c:pt idx="1633">
                  <c:v>1.8957845150990889</c:v>
                </c:pt>
                <c:pt idx="1634">
                  <c:v>2.1321984081760776</c:v>
                </c:pt>
                <c:pt idx="1635">
                  <c:v>2.3341508802252813</c:v>
                </c:pt>
                <c:pt idx="1636">
                  <c:v>2.4984782145591189</c:v>
                </c:pt>
                <c:pt idx="1637">
                  <c:v>2.622623563665067</c:v>
                </c:pt>
                <c:pt idx="1638">
                  <c:v>2.7046767279644195</c:v>
                </c:pt>
                <c:pt idx="1639">
                  <c:v>2.7434035211457997</c:v>
                </c:pt>
                <c:pt idx="1640">
                  <c:v>2.7382642711638385</c:v>
                </c:pt>
                <c:pt idx="1641">
                  <c:v>2.6894211807163608</c:v>
                </c:pt>
                <c:pt idx="1642">
                  <c:v>2.5977344498392698</c:v>
                </c:pt>
                <c:pt idx="1643">
                  <c:v>2.4647472433133406</c:v>
                </c:pt>
                <c:pt idx="1644">
                  <c:v>2.2926597639746382</c:v>
                </c:pt>
                <c:pt idx="1645">
                  <c:v>2.084292866905443</c:v>
                </c:pt>
                <c:pt idx="1646">
                  <c:v>1.8430418160785182</c:v>
                </c:pt>
                <c:pt idx="1647">
                  <c:v>1.5728209416774113</c:v>
                </c:pt>
                <c:pt idx="1648">
                  <c:v>1.2780001005325077</c:v>
                </c:pt>
                <c:pt idx="1649">
                  <c:v>0.96333397160405787</c:v>
                </c:pt>
                <c:pt idx="1650">
                  <c:v>0.6338853311687962</c:v>
                </c:pt>
                <c:pt idx="1651">
                  <c:v>0.29494354654844129</c:v>
                </c:pt>
                <c:pt idx="1652">
                  <c:v>4.8060398615287367E-2</c:v>
                </c:pt>
                <c:pt idx="1653">
                  <c:v>0.38964098153349574</c:v>
                </c:pt>
                <c:pt idx="1654">
                  <c:v>0.72434592285771149</c:v>
                </c:pt>
                <c:pt idx="1655">
                  <c:v>1.0468432690491476</c:v>
                </c:pt>
                <c:pt idx="1656">
                  <c:v>1.3520063828207978</c:v>
                </c:pt>
                <c:pt idx="1657">
                  <c:v>1.6349954861188933</c:v>
                </c:pt>
                <c:pt idx="1658">
                  <c:v>1.8913344579231914</c:v>
                </c:pt>
                <c:pt idx="1659">
                  <c:v>2.1169816676181386</c:v>
                </c:pt>
                <c:pt idx="1660">
                  <c:v>2.3083937225278803</c:v>
                </c:pt>
                <c:pt idx="1661">
                  <c:v>2.4625811238092501</c:v>
                </c:pt>
                <c:pt idx="1662">
                  <c:v>2.577154956372167</c:v>
                </c:pt>
                <c:pt idx="1663">
                  <c:v>2.6503638837088506</c:v>
                </c:pt>
                <c:pt idx="1664">
                  <c:v>2.6811208751086291</c:v>
                </c:pt>
                <c:pt idx="1665">
                  <c:v>2.669019258183464</c:v>
                </c:pt>
                <c:pt idx="1666">
                  <c:v>2.6143378612618426</c:v>
                </c:pt>
                <c:pt idx="1667">
                  <c:v>2.5180351852660743</c:v>
                </c:pt>
                <c:pt idx="1668">
                  <c:v>2.381732720357586</c:v>
                </c:pt>
                <c:pt idx="1669">
                  <c:v>2.2076876961034646</c:v>
                </c:pt>
                <c:pt idx="1670">
                  <c:v>1.9987557224108827</c:v>
                </c:pt>
                <c:pt idx="1671">
                  <c:v>1.7583439393062399</c:v>
                </c:pt>
                <c:pt idx="1672">
                  <c:v>1.4903554442427975</c:v>
                </c:pt>
                <c:pt idx="1673">
                  <c:v>1.1991259036140955</c:v>
                </c:pt>
                <c:pt idx="1674">
                  <c:v>0.8893533783444828</c:v>
                </c:pt>
                <c:pt idx="1675">
                  <c:v>0.56602249988571307</c:v>
                </c:pt>
                <c:pt idx="1676">
                  <c:v>0.23432422099211916</c:v>
                </c:pt>
                <c:pt idx="1677">
                  <c:v>0.10042756608747617</c:v>
                </c:pt>
                <c:pt idx="1678">
                  <c:v>0.4328812039319912</c:v>
                </c:pt>
                <c:pt idx="1679">
                  <c:v>0.75773287083268048</c:v>
                </c:pt>
                <c:pt idx="1680">
                  <c:v>1.0698112383235645</c:v>
                </c:pt>
                <c:pt idx="1681">
                  <c:v>1.3641598334114899</c:v>
                </c:pt>
                <c:pt idx="1682">
                  <c:v>1.6361157931302115</c:v>
                </c:pt>
                <c:pt idx="1683">
                  <c:v>1.8813837595365459</c:v>
                </c:pt>
                <c:pt idx="1684">
                  <c:v>2.0961037436646843</c:v>
                </c:pt>
                <c:pt idx="1685">
                  <c:v>2.2769118859355522</c:v>
                </c:pt>
                <c:pt idx="1686">
                  <c:v>2.4209931564486826</c:v>
                </c:pt>
                <c:pt idx="1687">
                  <c:v>2.5261251695773765</c:v>
                </c:pt>
                <c:pt idx="1688">
                  <c:v>2.5907124312117085</c:v>
                </c:pt>
                <c:pt idx="1689">
                  <c:v>2.6138104915166132</c:v>
                </c:pt>
                <c:pt idx="1690">
                  <c:v>2.5951396386966832</c:v>
                </c:pt>
                <c:pt idx="1691">
                  <c:v>2.5350879373643553</c:v>
                </c:pt>
                <c:pt idx="1692">
                  <c:v>2.4347035859904835</c:v>
                </c:pt>
                <c:pt idx="1693">
                  <c:v>2.2956767388337989</c:v>
                </c:pt>
                <c:pt idx="1694">
                  <c:v>2.1203111059630251</c:v>
                </c:pt>
                <c:pt idx="1695">
                  <c:v>1.9114858078140187</c:v>
                </c:pt>
                <c:pt idx="1696">
                  <c:v>1.6726081155707866</c:v>
                </c:pt>
                <c:pt idx="1697">
                  <c:v>1.4075578530616744</c:v>
                </c:pt>
                <c:pt idx="1698">
                  <c:v>1.1206243675322418</c:v>
                </c:pt>
                <c:pt idx="1699">
                  <c:v>0.81643709351494698</c:v>
                </c:pt>
                <c:pt idx="1700">
                  <c:v>0.49989083422511355</c:v>
                </c:pt>
                <c:pt idx="1701">
                  <c:v>0.17606696690661716</c:v>
                </c:pt>
                <c:pt idx="1702">
                  <c:v>0.14984815894482656</c:v>
                </c:pt>
                <c:pt idx="1703">
                  <c:v>0.47264631948859753</c:v>
                </c:pt>
                <c:pt idx="1704">
                  <c:v>0.78718067859606289</c:v>
                </c:pt>
                <c:pt idx="1705">
                  <c:v>1.0884478824445984</c:v>
                </c:pt>
                <c:pt idx="1706">
                  <c:v>1.3716676767103995</c:v>
                </c:pt>
                <c:pt idx="1707">
                  <c:v>1.63235877900534</c:v>
                </c:pt>
                <c:pt idx="1708">
                  <c:v>1.8664098019671627</c:v>
                </c:pt>
                <c:pt idx="1709">
                  <c:v>2.0701441043059643</c:v>
                </c:pt>
                <c:pt idx="1710">
                  <c:v>2.2403775467782969</c:v>
                </c:pt>
                <c:pt idx="1711">
                  <c:v>2.37446824586877</c:v>
                </c:pt>
                <c:pt idx="1712">
                  <c:v>2.4703575480133559</c:v>
                </c:pt>
                <c:pt idx="1713">
                  <c:v>2.5266015893900784</c:v>
                </c:pt>
                <c:pt idx="1714">
                  <c:v>2.542392958321857</c:v>
                </c:pt>
                <c:pt idx="1715">
                  <c:v>2.5175721367311388</c:v>
                </c:pt>
                <c:pt idx="1716">
                  <c:v>2.45262856128701</c:v>
                </c:pt>
                <c:pt idx="1717">
                  <c:v>2.3486913112540329</c:v>
                </c:pt>
                <c:pt idx="1718">
                  <c:v>2.2075095959207953</c:v>
                </c:pt>
                <c:pt idx="1719">
                  <c:v>2.0314233772020929</c:v>
                </c:pt>
                <c:pt idx="1720">
                  <c:v>1.8233246199743325</c:v>
                </c:pt>
                <c:pt idx="1721">
                  <c:v>1.5866098114235998</c:v>
                </c:pt>
                <c:pt idx="1722">
                  <c:v>1.325124528795681</c:v>
                </c:pt>
                <c:pt idx="1723">
                  <c:v>1.0431009602562469</c:v>
                </c:pt>
                <c:pt idx="1724">
                  <c:v>0.74508939411997588</c:v>
                </c:pt>
                <c:pt idx="1725">
                  <c:v>0.4358847857570145</c:v>
                </c:pt>
                <c:pt idx="1726">
                  <c:v>0.12044958756803241</c:v>
                </c:pt>
                <c:pt idx="1727">
                  <c:v>0.19616591563910785</c:v>
                </c:pt>
                <c:pt idx="1728">
                  <c:v>0.50890448660199361</c:v>
                </c:pt>
                <c:pt idx="1729">
                  <c:v>0.81278273523161226</c:v>
                </c:pt>
                <c:pt idx="1730">
                  <c:v>1.1029705466345394</c:v>
                </c:pt>
                <c:pt idx="1731">
                  <c:v>1.374867871267976</c:v>
                </c:pt>
                <c:pt idx="1732">
                  <c:v>1.6241776561735499</c:v>
                </c:pt>
                <c:pt idx="1733">
                  <c:v>1.8469737608644952</c:v>
                </c:pt>
                <c:pt idx="1734">
                  <c:v>2.0397627844073254</c:v>
                </c:pt>
                <c:pt idx="1735">
                  <c:v>2.1995388301720817</c:v>
                </c:pt>
                <c:pt idx="1736">
                  <c:v>2.3238303499846853</c:v>
                </c:pt>
                <c:pt idx="1737">
                  <c:v>2.4107383381192249</c:v>
                </c:pt>
                <c:pt idx="1738">
                  <c:v>2.4589652856264905</c:v>
                </c:pt>
                <c:pt idx="1739">
                  <c:v>2.4678344546369892</c:v>
                </c:pt>
                <c:pt idx="1740">
                  <c:v>2.4372991880976578</c:v>
                </c:pt>
                <c:pt idx="1741">
                  <c:v>2.3679421303889181</c:v>
                </c:pt>
                <c:pt idx="1742">
                  <c:v>2.2609643958556886</c:v>
                </c:pt>
                <c:pt idx="1743">
                  <c:v>2.1181648828828856</c:v>
                </c:pt>
                <c:pt idx="1744">
                  <c:v>1.9419100881867541</c:v>
                </c:pt>
                <c:pt idx="1745">
                  <c:v>1.735094926975111</c:v>
                </c:pt>
                <c:pt idx="1746">
                  <c:v>1.5010952071528185</c:v>
                </c:pt>
                <c:pt idx="1747">
                  <c:v>1.2437125375535887</c:v>
                </c:pt>
                <c:pt idx="1748">
                  <c:v>0.96711256918805577</c:v>
                </c:pt>
                <c:pt idx="1749">
                  <c:v>0.67575757283396831</c:v>
                </c:pt>
                <c:pt idx="1750">
                  <c:v>0.37433444433117063</c:v>
                </c:pt>
                <c:pt idx="1751">
                  <c:v>6.767929931100812E-2</c:v>
                </c:pt>
                <c:pt idx="1752">
                  <c:v>0.23930012929228442</c:v>
                </c:pt>
                <c:pt idx="1753">
                  <c:v>0.5417030455104358</c:v>
                </c:pt>
                <c:pt idx="1754">
                  <c:v>0.83471383885373696</c:v>
                </c:pt>
                <c:pt idx="1755">
                  <c:v>1.1136787775660058</c:v>
                </c:pt>
                <c:pt idx="1756">
                  <c:v>1.3741799251122735</c:v>
                </c:pt>
                <c:pt idx="1757">
                  <c:v>1.6121051058341451</c:v>
                </c:pt>
                <c:pt idx="1758">
                  <c:v>1.8237128118053503</c:v>
                </c:pt>
                <c:pt idx="1759">
                  <c:v>2.0056910265578307</c:v>
                </c:pt>
                <c:pt idx="1760">
                  <c:v>2.1552090411502163</c:v>
                </c:pt>
                <c:pt idx="1761">
                  <c:v>2.2699614523763145</c:v>
                </c:pt>
                <c:pt idx="1762">
                  <c:v>2.3482036598966776</c:v>
                </c:pt>
                <c:pt idx="1763">
                  <c:v>2.3887783166586254</c:v>
                </c:pt>
                <c:pt idx="1764">
                  <c:v>2.3911323329222922</c:v>
                </c:pt>
                <c:pt idx="1765">
                  <c:v>2.3553241861776342</c:v>
                </c:pt>
                <c:pt idx="1766">
                  <c:v>2.2820214447740543</c:v>
                </c:pt>
                <c:pt idx="1767">
                  <c:v>2.1724885696958554</c:v>
                </c:pt>
                <c:pt idx="1768">
                  <c:v>2.0285652140952455</c:v>
                </c:pt>
                <c:pt idx="1769">
                  <c:v>1.8526353914640907</c:v>
                </c:pt>
                <c:pt idx="1770">
                  <c:v>1.647588028277549</c:v>
                </c:pt>
                <c:pt idx="1771">
                  <c:v>1.4167695532764542</c:v>
                </c:pt>
                <c:pt idx="1772">
                  <c:v>1.1639293011140173</c:v>
                </c:pt>
                <c:pt idx="1773">
                  <c:v>0.89315862089748033</c:v>
                </c:pt>
                <c:pt idx="1774">
                  <c:v>0.60882467843501131</c:v>
                </c:pt>
                <c:pt idx="1775">
                  <c:v>0.31550002322416765</c:v>
                </c:pt>
                <c:pt idx="1776">
                  <c:v>1.7889056111274108E-2</c:v>
                </c:pt>
                <c:pt idx="1777">
                  <c:v>0.27924741987359247</c:v>
                </c:pt>
                <c:pt idx="1778">
                  <c:v>0.57116835544469913</c:v>
                </c:pt>
                <c:pt idx="1779">
                  <c:v>0.85322809954102941</c:v>
                </c:pt>
                <c:pt idx="1780">
                  <c:v>1.1209503254854485</c:v>
                </c:pt>
                <c:pt idx="1781">
                  <c:v>1.3700990625407454</c:v>
                </c:pt>
                <c:pt idx="1782">
                  <c:v>1.5967457058862471</c:v>
                </c:pt>
                <c:pt idx="1783">
                  <c:v>1.7973309452228978</c:v>
                </c:pt>
                <c:pt idx="1784">
                  <c:v>1.9687206361519245</c:v>
                </c:pt>
                <c:pt idx="1785">
                  <c:v>2.108254737783684</c:v>
                </c:pt>
                <c:pt idx="1786">
                  <c:v>2.2137885530842389</c:v>
                </c:pt>
                <c:pt idx="1787">
                  <c:v>2.2837256334193108</c:v>
                </c:pt>
                <c:pt idx="1788">
                  <c:v>2.3170418435782678</c:v>
                </c:pt>
                <c:pt idx="1789">
                  <c:v>2.3133002260745594</c:v>
                </c:pt>
                <c:pt idx="1790">
                  <c:v>2.2726564514258909</c:v>
                </c:pt>
                <c:pt idx="1791">
                  <c:v>2.195854792039845</c:v>
                </c:pt>
                <c:pt idx="1792">
                  <c:v>2.0842147088487679</c:v>
                </c:pt>
                <c:pt idx="1793">
                  <c:v>1.9396082895300673</c:v>
                </c:pt>
                <c:pt idx="1794">
                  <c:v>1.7644289226265835</c:v>
                </c:pt>
                <c:pt idx="1795">
                  <c:v>1.5615517308347351</c:v>
                </c:pt>
                <c:pt idx="1796">
                  <c:v>1.3342864169524529</c:v>
                </c:pt>
                <c:pt idx="1797">
                  <c:v>1.0863232954180155</c:v>
                </c:pt>
                <c:pt idx="1798">
                  <c:v>0.8216733891455017</c:v>
                </c:pt>
                <c:pt idx="1799">
                  <c:v>0.54460356380114405</c:v>
                </c:pt>
                <c:pt idx="1800">
                  <c:v>0.25956774832990603</c:v>
                </c:pt>
                <c:pt idx="1801">
                  <c:v>2.8864649751218874E-2</c:v>
                </c:pt>
                <c:pt idx="1802">
                  <c:v>0.31608198393004955</c:v>
                </c:pt>
                <c:pt idx="1803">
                  <c:v>0.59750408942497379</c:v>
                </c:pt>
                <c:pt idx="1804">
                  <c:v>0.86865530678408642</c:v>
                </c:pt>
                <c:pt idx="1805">
                  <c:v>1.1252356443586771</c:v>
                </c:pt>
                <c:pt idx="1806">
                  <c:v>1.3631889484780655</c:v>
                </c:pt>
                <c:pt idx="1807">
                  <c:v>1.5787670009542896</c:v>
                </c:pt>
                <c:pt idx="1808">
                  <c:v>1.7685885314619734</c:v>
                </c:pt>
                <c:pt idx="1809">
                  <c:v>1.9296922162392616</c:v>
                </c:pt>
                <c:pt idx="1810">
                  <c:v>2.0595828330581991</c:v>
                </c:pt>
                <c:pt idx="1811">
                  <c:v>2.1562698539009051</c:v>
                </c:pt>
                <c:pt idx="1812">
                  <c:v>2.2182978794411201</c:v>
                </c:pt>
                <c:pt idx="1813">
                  <c:v>2.2447684512743424</c:v>
                </c:pt>
                <c:pt idx="1814">
                  <c:v>2.2353529167372419</c:v>
                </c:pt>
                <c:pt idx="1815">
                  <c:v>2.1902961648695189</c:v>
                </c:pt>
                <c:pt idx="1816">
                  <c:v>2.1104111982913882</c:v>
                </c:pt>
                <c:pt idx="1817">
                  <c:v>1.9970646521558348</c:v>
                </c:pt>
                <c:pt idx="1818">
                  <c:v>1.8521535155491238</c:v>
                </c:pt>
                <c:pt idx="1819">
                  <c:v>1.6780734504583088</c:v>
                </c:pt>
                <c:pt idx="1820">
                  <c:v>1.4776792364838123</c:v>
                </c:pt>
                <c:pt idx="1821">
                  <c:v>1.2542379937395232</c:v>
                </c:pt>
                <c:pt idx="1822">
                  <c:v>1.01137594989549</c:v>
                </c:pt>
                <c:pt idx="1823">
                  <c:v>0.7530196182946437</c:v>
                </c:pt>
                <c:pt idx="1824">
                  <c:v>0.48333234093824046</c:v>
                </c:pt>
                <c:pt idx="1825">
                  <c:v>0.20664722153689016</c:v>
                </c:pt>
                <c:pt idx="1826">
                  <c:v>7.2602471332255711E-2</c:v>
                </c:pt>
                <c:pt idx="1827">
                  <c:v>0.3499543134656673</c:v>
                </c:pt>
                <c:pt idx="1828">
                  <c:v>0.62098800965861534</c:v>
                </c:pt>
                <c:pt idx="1829">
                  <c:v>0.88139581538413614</c:v>
                </c:pt>
                <c:pt idx="1830">
                  <c:v>1.1270509740514054</c:v>
                </c:pt>
                <c:pt idx="1831">
                  <c:v>1.3540730830747523</c:v>
                </c:pt>
                <c:pt idx="1832">
                  <c:v>1.5588893539410562</c:v>
                </c:pt>
                <c:pt idx="1833">
                  <c:v>1.7382907997916446</c:v>
                </c:pt>
                <c:pt idx="1834">
                  <c:v>1.889482467599968</c:v>
                </c:pt>
                <c:pt idx="1835">
                  <c:v>2.0101269294526092</c:v>
                </c:pt>
                <c:pt idx="1836">
                  <c:v>2.0983803571354929</c:v>
                </c:pt>
                <c:pt idx="1837">
                  <c:v>2.1529206244051107</c:v>
                </c:pt>
                <c:pt idx="1838">
                  <c:v>2.1729670100399883</c:v>
                </c:pt>
                <c:pt idx="1839">
                  <c:v>2.1582912099415412</c:v>
                </c:pt>
                <c:pt idx="1840">
                  <c:v>2.109219506013567</c:v>
                </c:pt>
                <c:pt idx="1841">
                  <c:v>2.026626081056305</c:v>
                </c:pt>
                <c:pt idx="1842">
                  <c:v>1.9119176102025148</c:v>
                </c:pt>
                <c:pt idx="1843">
                  <c:v>1.7670093982449533</c:v>
                </c:pt>
                <c:pt idx="1844">
                  <c:v>1.5942934663491286</c:v>
                </c:pt>
                <c:pt idx="1845">
                  <c:v>1.3965991189849787</c:v>
                </c:pt>
                <c:pt idx="1846">
                  <c:v>1.1771466404339661</c:v>
                </c:pt>
                <c:pt idx="1847">
                  <c:v>0.93949487806582299</c:v>
                </c:pt>
                <c:pt idx="1848">
                  <c:v>0.68748356504499641</c:v>
                </c:pt>
                <c:pt idx="1849">
                  <c:v>0.42517131672642516</c:v>
                </c:pt>
                <c:pt idx="1850">
                  <c:v>0.15677030147589288</c:v>
                </c:pt>
                <c:pt idx="1851">
                  <c:v>0.11342136302030544</c:v>
                </c:pt>
                <c:pt idx="1852">
                  <c:v>0.38108840346483341</c:v>
                </c:pt>
                <c:pt idx="1853">
                  <c:v>0.64196727414901877</c:v>
                </c:pt>
                <c:pt idx="1854">
                  <c:v>0.89191403067369335</c:v>
                </c:pt>
                <c:pt idx="1855">
                  <c:v>1.1269701143049813</c:v>
                </c:pt>
                <c:pt idx="1856">
                  <c:v>1.3434250033340129</c:v>
                </c:pt>
                <c:pt idx="1857">
                  <c:v>1.5378747406066573</c:v>
                </c:pt>
                <c:pt idx="1858">
                  <c:v>1.7072754148476506</c:v>
                </c:pt>
                <c:pt idx="1859">
                  <c:v>1.8489907563810108</c:v>
                </c:pt>
                <c:pt idx="1860">
                  <c:v>1.9608331039865794</c:v>
                </c:pt>
                <c:pt idx="1861">
                  <c:v>2.0410971073597013</c:v>
                </c:pt>
                <c:pt idx="1862">
                  <c:v>2.0885856472079993</c:v>
                </c:pt>
                <c:pt idx="1863">
                  <c:v>2.1026275805241594</c:v>
                </c:pt>
                <c:pt idx="1864">
                  <c:v>2.0830870499936296</c:v>
                </c:pt>
                <c:pt idx="1865">
                  <c:v>2.0303642317193673</c:v>
                </c:pt>
                <c:pt idx="1866">
                  <c:v>1.9453875323058356</c:v>
                </c:pt>
                <c:pt idx="1867">
                  <c:v>1.8295973826550924</c:v>
                </c:pt>
                <c:pt idx="1868">
                  <c:v>1.6849219094171279</c:v>
                </c:pt>
                <c:pt idx="1869">
                  <c:v>1.5137448937826441</c:v>
                </c:pt>
                <c:pt idx="1870">
                  <c:v>1.3188665491701586</c:v>
                </c:pt>
                <c:pt idx="1871">
                  <c:v>1.1034577624169801</c:v>
                </c:pt>
                <c:pt idx="1872">
                  <c:v>0.8710085455572727</c:v>
                </c:pt>
                <c:pt idx="1873">
                  <c:v>0.62527153555635229</c:v>
                </c:pt>
                <c:pt idx="1874">
                  <c:v>0.37020145606100863</c:v>
                </c:pt>
                <c:pt idx="1875">
                  <c:v>0.10989151714050777</c:v>
                </c:pt>
                <c:pt idx="1876">
                  <c:v>0.15149222482078425</c:v>
                </c:pt>
                <c:pt idx="1877">
                  <c:v>0.40977749514690015</c:v>
                </c:pt>
                <c:pt idx="1878">
                  <c:v>0.66085235195503378</c:v>
                </c:pt>
                <c:pt idx="1879">
                  <c:v>0.90073059953068724</c:v>
                </c:pt>
                <c:pt idx="1880">
                  <c:v>1.125615024201688</c:v>
                </c:pt>
                <c:pt idx="1881">
                  <c:v>1.3319574504136675</c:v>
                </c:pt>
                <c:pt idx="1882">
                  <c:v>1.5165146680754455</c:v>
                </c:pt>
                <c:pt idx="1883">
                  <c:v>1.6763993505881416</c:v>
                </c:pt>
                <c:pt idx="1884">
                  <c:v>1.8091251651630686</c:v>
                </c:pt>
                <c:pt idx="1885">
                  <c:v>1.9126453717288745</c:v>
                </c:pt>
                <c:pt idx="1886">
                  <c:v>1.9853843123793828</c:v>
                </c:pt>
                <c:pt idx="1887">
                  <c:v>2.026261308210811</c:v>
                </c:pt>
                <c:pt idx="1888">
                  <c:v>2.0347066026832947</c:v>
                </c:pt>
                <c:pt idx="1889">
                  <c:v>2.0106691183490031</c:v>
                </c:pt>
                <c:pt idx="1890">
                  <c:v>1.9546159248682939</c:v>
                </c:pt>
                <c:pt idx="1891">
                  <c:v>1.8675234485894394</c:v>
                </c:pt>
                <c:pt idx="1892">
                  <c:v>1.7508605854838655</c:v>
                </c:pt>
                <c:pt idx="1893">
                  <c:v>1.6065640078163341</c:v>
                </c:pt>
                <c:pt idx="1894">
                  <c:v>1.4370060785461285</c:v>
                </c:pt>
                <c:pt idx="1895">
                  <c:v>1.2449559041470202</c:v>
                </c:pt>
                <c:pt idx="1896">
                  <c:v>1.0335341644600069</c:v>
                </c:pt>
                <c:pt idx="1897">
                  <c:v>0.80616245565840949</c:v>
                </c:pt>
                <c:pt idx="1898">
                  <c:v>0.56650796788601487</c:v>
                </c:pt>
                <c:pt idx="1899">
                  <c:v>0.31842439129627659</c:v>
                </c:pt>
                <c:pt idx="1900">
                  <c:v>6.5890001961322109E-2</c:v>
                </c:pt>
                <c:pt idx="1901">
                  <c:v>0.18705607844916206</c:v>
                </c:pt>
                <c:pt idx="1902">
                  <c:v>0.43637842882702199</c:v>
                </c:pt>
                <c:pt idx="1903">
                  <c:v>0.67810965006390111</c:v>
                </c:pt>
                <c:pt idx="1904">
                  <c:v>0.90841343747981196</c:v>
                </c:pt>
                <c:pt idx="1905">
                  <c:v>1.1236454025205773</c:v>
                </c:pt>
                <c:pt idx="1906">
                  <c:v>1.3204106804628111</c:v>
                </c:pt>
                <c:pt idx="1907">
                  <c:v>1.495617414563726</c:v>
                </c:pt>
                <c:pt idx="1908">
                  <c:v>1.6465252751346731</c:v>
                </c:pt>
                <c:pt idx="1909">
                  <c:v>1.7707882532803589</c:v>
                </c:pt>
                <c:pt idx="1910">
                  <c:v>1.8664910622025339</c:v>
                </c:pt>
                <c:pt idx="1911">
                  <c:v>1.9321785825004194</c:v>
                </c:pt>
                <c:pt idx="1912">
                  <c:v>1.9668779001389676</c:v>
                </c:pt>
                <c:pt idx="1913">
                  <c:v>1.9701126048863085</c:v>
                </c:pt>
                <c:pt idx="1914">
                  <c:v>1.9419091411321106</c:v>
                </c:pt>
                <c:pt idx="1915">
                  <c:v>1.8827951300991277</c:v>
                </c:pt>
                <c:pt idx="1916">
                  <c:v>1.7937897105206702</c:v>
                </c:pt>
                <c:pt idx="1917">
                  <c:v>1.6763860718362706</c:v>
                </c:pt>
                <c:pt idx="1918">
                  <c:v>1.5325264778388277</c:v>
                </c:pt>
                <c:pt idx="1919">
                  <c:v>1.364570197524497</c:v>
                </c:pt>
                <c:pt idx="1920">
                  <c:v>1.175254871776408</c:v>
                </c:pt>
                <c:pt idx="1921">
                  <c:v>0.96765194768923746</c:v>
                </c:pt>
                <c:pt idx="1922">
                  <c:v>0.74511690519789897</c:v>
                </c:pt>
                <c:pt idx="1923">
                  <c:v>0.51123508175735688</c:v>
                </c:pt>
                <c:pt idx="1924">
                  <c:v>0.26976396887298593</c:v>
                </c:pt>
                <c:pt idx="1925">
                  <c:v>2.4572908252816206E-2</c:v>
                </c:pt>
                <c:pt idx="1926">
                  <c:v>0.22041884557804545</c:v>
                </c:pt>
                <c:pt idx="1927">
                  <c:v>0.4613047057771601</c:v>
                </c:pt>
                <c:pt idx="1928">
                  <c:v>0.69425297861464386</c:v>
                </c:pt>
                <c:pt idx="1929">
                  <c:v>0.9155677437900217</c:v>
                </c:pt>
                <c:pt idx="1930">
                  <c:v>1.1217474234716862</c:v>
                </c:pt>
                <c:pt idx="1931">
                  <c:v>1.3095401130844009</c:v>
                </c:pt>
                <c:pt idx="1932">
                  <c:v>1.4759948007133425</c:v>
                </c:pt>
                <c:pt idx="1933">
                  <c:v>1.6185076695937834</c:v>
                </c:pt>
                <c:pt idx="1934">
                  <c:v>1.7348627584041081</c:v>
                </c:pt>
                <c:pt idx="1935">
                  <c:v>1.8232663456680198</c:v>
                </c:pt>
                <c:pt idx="1936">
                  <c:v>1.8823745260141662</c:v>
                </c:pt>
                <c:pt idx="1937">
                  <c:v>1.911313555700451</c:v>
                </c:pt>
                <c:pt idx="1938">
                  <c:v>1.9096926609199516</c:v>
                </c:pt>
                <c:pt idx="1939">
                  <c:v>1.8776091231054892</c:v>
                </c:pt>
                <c:pt idx="1940">
                  <c:v>1.8156455788070507</c:v>
                </c:pt>
                <c:pt idx="1941">
                  <c:v>1.7248595957642032</c:v>
                </c:pt>
                <c:pt idx="1942">
                  <c:v>1.60676570955925</c:v>
                </c:pt>
                <c:pt idx="1943">
                  <c:v>1.4633102247677561</c:v>
                </c:pt>
                <c:pt idx="1944">
                  <c:v>1.2968391989285957</c:v>
                </c:pt>
                <c:pt idx="1945">
                  <c:v>1.1100601351299606</c:v>
                </c:pt>
                <c:pt idx="1946">
                  <c:v>0.90599800785783435</c:v>
                </c:pt>
                <c:pt idx="1947">
                  <c:v>0.68794633543213268</c:v>
                </c:pt>
                <c:pt idx="1948">
                  <c:v>0.45941408947353107</c:v>
                </c:pt>
                <c:pt idx="1949">
                  <c:v>0.22406929620783231</c:v>
                </c:pt>
                <c:pt idx="1950">
                  <c:v>1.4319764970493368E-2</c:v>
                </c:pt>
                <c:pt idx="1951">
                  <c:v>0.25194482415818825</c:v>
                </c:pt>
                <c:pt idx="1952">
                  <c:v>0.48501838227121652</c:v>
                </c:pt>
                <c:pt idx="1953">
                  <c:v>0.70983400280371289</c:v>
                </c:pt>
                <c:pt idx="1954">
                  <c:v>0.92282517550770449</c:v>
                </c:pt>
                <c:pt idx="1955">
                  <c:v>1.1206218184296513</c:v>
                </c:pt>
                <c:pt idx="1956">
                  <c:v>1.3001035244682055</c:v>
                </c:pt>
                <c:pt idx="1957">
                  <c:v>1.4584487124679055</c:v>
                </c:pt>
                <c:pt idx="1958">
                  <c:v>1.5931789099400797</c:v>
                </c:pt>
                <c:pt idx="1959">
                  <c:v>1.7021974737122056</c:v>
                </c:pt>
                <c:pt idx="1960">
                  <c:v>1.7838221448611331</c:v>
                </c:pt>
                <c:pt idx="1961">
                  <c:v>1.8368109337281024</c:v>
                </c:pt>
                <c:pt idx="1962">
                  <c:v>1.8603809380421892</c:v>
                </c:pt>
                <c:pt idx="1963">
                  <c:v>1.8542198104718679</c:v>
                </c:pt>
                <c:pt idx="1964">
                  <c:v>1.8184897094678178</c:v>
                </c:pt>
                <c:pt idx="1965">
                  <c:v>1.7538236871762154</c:v>
                </c:pt>
                <c:pt idx="1966">
                  <c:v>1.6613145885807516</c:v>
                </c:pt>
                <c:pt idx="1967">
                  <c:v>1.5424966549591932</c:v>
                </c:pt>
                <c:pt idx="1968">
                  <c:v>1.3993201403312803</c:v>
                </c:pt>
                <c:pt idx="1969">
                  <c:v>1.2341193600001874</c:v>
                </c:pt>
                <c:pt idx="1970">
                  <c:v>1.049574693807549</c:v>
                </c:pt>
                <c:pt idx="1971">
                  <c:v>0.84866916170346396</c:v>
                </c:pt>
                <c:pt idx="1972">
                  <c:v>0.63464027418905555</c:v>
                </c:pt>
                <c:pt idx="1973">
                  <c:v>0.41092793379159909</c:v>
                </c:pt>
                <c:pt idx="1974">
                  <c:v>0.18111922484127468</c:v>
                </c:pt>
                <c:pt idx="1975">
                  <c:v>5.1109023514092113E-2</c:v>
                </c:pt>
                <c:pt idx="1976">
                  <c:v>0.2820489826158632</c:v>
                </c:pt>
                <c:pt idx="1977">
                  <c:v>0.50802094064615866</c:v>
                </c:pt>
                <c:pt idx="1978">
                  <c:v>0.7254318488438356</c:v>
                </c:pt>
                <c:pt idx="1979">
                  <c:v>0.93083236746356979</c:v>
                </c:pt>
                <c:pt idx="1980">
                  <c:v>1.1209715071699369</c:v>
                </c:pt>
                <c:pt idx="1981">
                  <c:v>1.2928480016838855</c:v>
                </c:pt>
                <c:pt idx="1982">
                  <c:v>1.4437576012683131</c:v>
                </c:pt>
                <c:pt idx="1983">
                  <c:v>1.5713355431708909</c:v>
                </c:pt>
                <c:pt idx="1984">
                  <c:v>1.6735935333489462</c:v>
                </c:pt>
                <c:pt idx="1985">
                  <c:v>1.7489506624213913</c:v>
                </c:pt>
                <c:pt idx="1986">
                  <c:v>1.7962577763925132</c:v>
                </c:pt>
                <c:pt idx="1987">
                  <c:v>1.8148149277067609</c:v>
                </c:pt>
                <c:pt idx="1988">
                  <c:v>1.8043816429384636</c:v>
                </c:pt>
                <c:pt idx="1989">
                  <c:v>1.7651798581260627</c:v>
                </c:pt>
                <c:pt idx="1990">
                  <c:v>1.6978894895979113</c:v>
                </c:pt>
                <c:pt idx="1991">
                  <c:v>1.6036367252471129</c:v>
                </c:pt>
                <c:pt idx="1992">
                  <c:v>1.483975236736385</c:v>
                </c:pt>
                <c:pt idx="1993">
                  <c:v>1.3408606252214799</c:v>
                </c:pt>
                <c:pt idx="1994">
                  <c:v>1.1766185200991324</c:v>
                </c:pt>
                <c:pt idx="1995">
                  <c:v>0.99390685032835369</c:v>
                </c:pt>
                <c:pt idx="1996">
                  <c:v>0.79567289946716657</c:v>
                </c:pt>
                <c:pt idx="1997">
                  <c:v>0.58510583727454613</c:v>
                </c:pt>
                <c:pt idx="1998">
                  <c:v>0.36558549127240308</c:v>
                </c:pt>
                <c:pt idx="1999">
                  <c:v>0.14062817994763455</c:v>
                </c:pt>
                <c:pt idx="2000">
                  <c:v>8.6169525600560834E-2</c:v>
                </c:pt>
                <c:pt idx="2001">
                  <c:v>0.31118821348976117</c:v>
                </c:pt>
                <c:pt idx="2002">
                  <c:v>0.530843301325164</c:v>
                </c:pt>
                <c:pt idx="2003">
                  <c:v>0.74164204748572304</c:v>
                </c:pt>
                <c:pt idx="2004">
                  <c:v>0.94023899817515566</c:v>
                </c:pt>
                <c:pt idx="2005">
                  <c:v>1.1234889915143911</c:v>
                </c:pt>
                <c:pt idx="2006">
                  <c:v>1.2884968803798993</c:v>
                </c:pt>
                <c:pt idx="2007">
                  <c:v>1.4326631893538027</c:v>
                </c:pt>
                <c:pt idx="2008">
                  <c:v>1.5537249871704173</c:v>
                </c:pt>
                <c:pt idx="2009">
                  <c:v>1.6497913333492917</c:v>
                </c:pt>
                <c:pt idx="2010">
                  <c:v>1.7193727450504137</c:v>
                </c:pt>
                <c:pt idx="2011">
                  <c:v>1.7614042261668346</c:v>
                </c:pt>
                <c:pt idx="2012">
                  <c:v>1.7752615037485202</c:v>
                </c:pt>
                <c:pt idx="2013">
                  <c:v>1.7607702253774209</c:v>
                </c:pt>
                <c:pt idx="2014">
                  <c:v>1.7182079833586537</c:v>
                </c:pt>
                <c:pt idx="2015">
                  <c:v>1.6482991457683283</c:v>
                </c:pt>
                <c:pt idx="2016">
                  <c:v>1.552202588690923</c:v>
                </c:pt>
                <c:pt idx="2017">
                  <c:v>1.431492536575244</c:v>
                </c:pt>
                <c:pt idx="2018">
                  <c:v>1.2881328267555898</c:v>
                </c:pt>
                <c:pt idx="2019">
                  <c:v>1.1244450180982619</c:v>
                </c:pt>
                <c:pt idx="2020">
                  <c:v>0.94307086080665459</c:v>
                </c:pt>
                <c:pt idx="2021">
                  <c:v>0.74692973311972977</c:v>
                </c:pt>
                <c:pt idx="2022">
                  <c:v>0.53917172957999726</c:v>
                </c:pt>
                <c:pt idx="2023">
                  <c:v>0.32312715349072568</c:v>
                </c:pt>
                <c:pt idx="2024">
                  <c:v>0.10225322207024458</c:v>
                </c:pt>
                <c:pt idx="2025">
                  <c:v>0.11992116422235821</c:v>
                </c:pt>
                <c:pt idx="2026">
                  <c:v>0.33985170733087139</c:v>
                </c:pt>
                <c:pt idx="2027">
                  <c:v>0.55403515599514763</c:v>
                </c:pt>
                <c:pt idx="2028">
                  <c:v>0.75906501156086559</c:v>
                </c:pt>
                <c:pt idx="2029">
                  <c:v>0.95168561099519011</c:v>
                </c:pt>
                <c:pt idx="2030">
                  <c:v>1.1288437300367968</c:v>
                </c:pt>
                <c:pt idx="2031">
                  <c:v>1.2877368900941204</c:v>
                </c:pt>
                <c:pt idx="2032">
                  <c:v>1.4258576060915695</c:v>
                </c:pt>
                <c:pt idx="2033">
                  <c:v>1.541032878061235</c:v>
                </c:pt>
                <c:pt idx="2034">
                  <c:v>1.6314583058410588</c:v>
                </c:pt>
                <c:pt idx="2035">
                  <c:v>1.6957262925361301</c:v>
                </c:pt>
                <c:pt idx="2036">
                  <c:v>1.7328478970391012</c:v>
                </c:pt>
                <c:pt idx="2037">
                  <c:v>1.7422679973863686</c:v>
                </c:pt>
                <c:pt idx="2038">
                  <c:v>1.723873533419048</c:v>
                </c:pt>
                <c:pt idx="2039">
                  <c:v>1.6779947074317629</c:v>
                </c:pt>
                <c:pt idx="2040">
                  <c:v>1.6053991334699484</c:v>
                </c:pt>
                <c:pt idx="2041">
                  <c:v>1.5072790379035026</c:v>
                </c:pt>
                <c:pt idx="2042">
                  <c:v>1.3852317240852845</c:v>
                </c:pt>
                <c:pt idx="2043">
                  <c:v>1.2412336205551331</c:v>
                </c:pt>
                <c:pt idx="2044">
                  <c:v>1.0776083336843418</c:v>
                </c:pt>
                <c:pt idx="2045">
                  <c:v>0.89698922027966188</c:v>
                </c:pt>
                <c:pt idx="2046">
                  <c:v>0.70227708197805472</c:v>
                </c:pt>
                <c:pt idx="2047">
                  <c:v>0.49659365992200999</c:v>
                </c:pt>
                <c:pt idx="2048">
                  <c:v>0.28323167399133442</c:v>
                </c:pt>
                <c:pt idx="2049">
                  <c:v>6.5602204772287717E-2</c:v>
                </c:pt>
                <c:pt idx="2050">
                  <c:v>0.15281974238971585</c:v>
                </c:pt>
                <c:pt idx="2051">
                  <c:v>0.36855062409941952</c:v>
                </c:pt>
                <c:pt idx="2052">
                  <c:v>0.57815381521172249</c:v>
                </c:pt>
                <c:pt idx="2053">
                  <c:v>0.77829425353045278</c:v>
                </c:pt>
                <c:pt idx="2054">
                  <c:v>0.96579140565985588</c:v>
                </c:pt>
                <c:pt idx="2055">
                  <c:v>1.1376697144566599</c:v>
                </c:pt>
                <c:pt idx="2056">
                  <c:v>1.2912057294936747</c:v>
                </c:pt>
                <c:pt idx="2057">
                  <c:v>1.4239711755359001</c:v>
                </c:pt>
                <c:pt idx="2058">
                  <c:v>1.5338712793608573</c:v>
                </c:pt>
                <c:pt idx="2059">
                  <c:v>1.6191777512970944</c:v>
                </c:pt>
                <c:pt idx="2060">
                  <c:v>1.6785559033747666</c:v>
                </c:pt>
                <c:pt idx="2061">
                  <c:v>1.7110854796246384</c:v>
                </c:pt>
                <c:pt idx="2062">
                  <c:v>1.7162748743303815</c:v>
                </c:pt>
                <c:pt idx="2063">
                  <c:v>1.6940685193351599</c:v>
                </c:pt>
                <c:pt idx="2064">
                  <c:v>1.6448473301586963</c:v>
                </c:pt>
                <c:pt idx="2065">
                  <c:v>1.5694222109657237</c:v>
                </c:pt>
                <c:pt idx="2066">
                  <c:v>1.4690207285942485</c:v>
                </c:pt>
                <c:pt idx="2067">
                  <c:v>1.3452671741581417</c:v>
                </c:pt>
                <c:pt idx="2068">
                  <c:v>1.200156335466211</c:v>
                </c:pt>
                <c:pt idx="2069">
                  <c:v>1.036021402997988</c:v>
                </c:pt>
                <c:pt idx="2070">
                  <c:v>0.8554965248724814</c:v>
                </c:pt>
                <c:pt idx="2071">
                  <c:v>0.66147461067496049</c:v>
                </c:pt>
                <c:pt idx="2072">
                  <c:v>0.45706105884956988</c:v>
                </c:pt>
                <c:pt idx="2073">
                  <c:v>0.24552414643054785</c:v>
                </c:pt>
                <c:pt idx="2074">
                  <c:v>3.0242872186582878E-2</c:v>
                </c:pt>
                <c:pt idx="2075">
                  <c:v>0.18534691604686471</c:v>
                </c:pt>
                <c:pt idx="2076">
                  <c:v>0.39780725256844013</c:v>
                </c:pt>
                <c:pt idx="2077">
                  <c:v>0.60375277338857569</c:v>
                </c:pt>
                <c:pt idx="2078">
                  <c:v>0.79990455494849833</c:v>
                </c:pt>
                <c:pt idx="2079">
                  <c:v>0.98314221744984043</c:v>
                </c:pt>
                <c:pt idx="2080">
                  <c:v>1.1505534665074231</c:v>
                </c:pt>
                <c:pt idx="2081">
                  <c:v>1.2994802881497372</c:v>
                </c:pt>
                <c:pt idx="2082">
                  <c:v>1.4275610659253062</c:v>
                </c:pt>
                <c:pt idx="2083">
                  <c:v>1.5327679541468504</c:v>
                </c:pt>
                <c:pt idx="2084">
                  <c:v>1.613438917095684</c:v>
                </c:pt>
                <c:pt idx="2085">
                  <c:v>1.6683039290896005</c:v>
                </c:pt>
                <c:pt idx="2086">
                  <c:v>1.6965049233495417</c:v>
                </c:pt>
                <c:pt idx="2087">
                  <c:v>1.6976091770918853</c:v>
                </c:pt>
                <c:pt idx="2088">
                  <c:v>1.6716159246521647</c:v>
                </c:pt>
                <c:pt idx="2089">
                  <c:v>1.6189560980518569</c:v>
                </c:pt>
                <c:pt idx="2090">
                  <c:v>1.5404852035471062</c:v>
                </c:pt>
                <c:pt idx="2091">
                  <c:v>1.4374694516173685</c:v>
                </c:pt>
                <c:pt idx="2092">
                  <c:v>1.3115653648399621</c:v>
                </c:pt>
                <c:pt idx="2093">
                  <c:v>1.1647931914559349</c:v>
                </c:pt>
                <c:pt idx="2094">
                  <c:v>0.99950455053624376</c:v>
                </c:pt>
                <c:pt idx="2095">
                  <c:v>0.81834482594521696</c:v>
                </c:pt>
                <c:pt idx="2096">
                  <c:v>0.62421090933838164</c:v>
                </c:pt>
                <c:pt idx="2097">
                  <c:v>0.42020496590867012</c:v>
                </c:pt>
                <c:pt idx="2098">
                  <c:v>0.20958495934774071</c:v>
                </c:pt>
                <c:pt idx="2099">
                  <c:v>4.2872764584082484E-3</c:v>
                </c:pt>
                <c:pt idx="2100">
                  <c:v>0.21799959294872373</c:v>
                </c:pt>
                <c:pt idx="2101">
                  <c:v>0.42814385814155048</c:v>
                </c:pt>
                <c:pt idx="2102">
                  <c:v>0.63137020023769996</c:v>
                </c:pt>
                <c:pt idx="2103">
                  <c:v>0.8244403019590606</c:v>
                </c:pt>
                <c:pt idx="2104">
                  <c:v>1.0042788994522085</c:v>
                </c:pt>
                <c:pt idx="2105">
                  <c:v>1.1680226684273298</c:v>
                </c:pt>
                <c:pt idx="2106">
                  <c:v>1.3130657219919812</c:v>
                </c:pt>
                <c:pt idx="2107">
                  <c:v>1.4371009987080303</c:v>
                </c:pt>
                <c:pt idx="2108">
                  <c:v>1.5381568848785641</c:v>
                </c:pt>
                <c:pt idx="2109">
                  <c:v>1.6146284909334077</c:v>
                </c:pt>
                <c:pt idx="2110">
                  <c:v>1.6653030868056091</c:v>
                </c:pt>
                <c:pt idx="2111">
                  <c:v>1.6893792940423003</c:v>
                </c:pt>
                <c:pt idx="2112">
                  <c:v>1.686479731586086</c:v>
                </c:pt>
                <c:pt idx="2113">
                  <c:v>1.6566569161348654</c:v>
                </c:pt>
                <c:pt idx="2114">
                  <c:v>1.6003923250833476</c:v>
                </c:pt>
                <c:pt idx="2115">
                  <c:v>1.5185886385770717</c:v>
                </c:pt>
                <c:pt idx="2116">
                  <c:v>1.4125552854463441</c:v>
                </c:pt>
                <c:pt idx="2117">
                  <c:v>1.2839875240234346</c:v>
                </c:pt>
                <c:pt idx="2118">
                  <c:v>1.1349393913941512</c:v>
                </c:pt>
                <c:pt idx="2119">
                  <c:v>0.9677909518792992</c:v>
                </c:pt>
                <c:pt idx="2120">
                  <c:v>0.78521036593300531</c:v>
                </c:pt>
                <c:pt idx="2121">
                  <c:v>0.59011138276636199</c:v>
                </c:pt>
                <c:pt idx="2122">
                  <c:v>0.38560693254238093</c:v>
                </c:pt>
                <c:pt idx="2123">
                  <c:v>0.17495955580819189</c:v>
                </c:pt>
                <c:pt idx="2124">
                  <c:v>3.8470542052888364E-2</c:v>
                </c:pt>
                <c:pt idx="2125">
                  <c:v>0.25127898594768994</c:v>
                </c:pt>
                <c:pt idx="2126">
                  <c:v>0.46007142583686922</c:v>
                </c:pt>
                <c:pt idx="2127">
                  <c:v>0.66151757014276058</c:v>
                </c:pt>
                <c:pt idx="2128">
                  <c:v>0.85240419939451351</c:v>
                </c:pt>
                <c:pt idx="2129">
                  <c:v>1.0296863179107643</c:v>
                </c:pt>
                <c:pt idx="2130">
                  <c:v>1.1905356308674477</c:v>
                </c:pt>
                <c:pt idx="2131">
                  <c:v>1.3323855765403687</c:v>
                </c:pt>
                <c:pt idx="2132">
                  <c:v>1.4529721981578434</c:v>
                </c:pt>
                <c:pt idx="2133">
                  <c:v>1.5503702057951352</c:v>
                </c:pt>
                <c:pt idx="2134">
                  <c:v>1.6230236550423069</c:v>
                </c:pt>
                <c:pt idx="2135">
                  <c:v>1.6697707545665776</c:v>
                </c:pt>
                <c:pt idx="2136">
                  <c:v>1.6898624078286204</c:v>
                </c:pt>
                <c:pt idx="2137">
                  <c:v>1.6829741936136975</c:v>
                </c:pt>
                <c:pt idx="2138">
                  <c:v>1.6492115941389747</c:v>
                </c:pt>
                <c:pt idx="2139">
                  <c:v>1.5891083866429065</c:v>
                </c:pt>
                <c:pt idx="2140">
                  <c:v>1.5036182228587676</c:v>
                </c:pt>
                <c:pt idx="2141">
                  <c:v>1.3940995289017446</c:v>
                </c:pt>
                <c:pt idx="2142">
                  <c:v>1.2622939641469997</c:v>
                </c:pt>
                <c:pt idx="2143">
                  <c:v>1.1102987799605308</c:v>
                </c:pt>
                <c:pt idx="2144">
                  <c:v>0.94053351605180269</c:v>
                </c:pt>
                <c:pt idx="2145">
                  <c:v>0.75570156220019347</c:v>
                </c:pt>
                <c:pt idx="2146">
                  <c:v>0.5587471947526631</c:v>
                </c:pt>
                <c:pt idx="2147">
                  <c:v>0.35280876928625421</c:v>
                </c:pt>
                <c:pt idx="2148">
                  <c:v>0.14116881205081616</c:v>
                </c:pt>
                <c:pt idx="2149">
                  <c:v>7.2798197737361542E-2</c:v>
                </c:pt>
                <c:pt idx="2150">
                  <c:v>0.28567952576165134</c:v>
                </c:pt>
                <c:pt idx="2151">
                  <c:v>0.49407850785890561</c:v>
                </c:pt>
                <c:pt idx="2152">
                  <c:v>0.69466863962464764</c:v>
                </c:pt>
                <c:pt idx="2153">
                  <c:v>0.88424657074267532</c:v>
                </c:pt>
                <c:pt idx="2154">
                  <c:v>1.059783161466439</c:v>
                </c:pt>
                <c:pt idx="2155">
                  <c:v>1.2184717890914261</c:v>
                </c:pt>
                <c:pt idx="2156">
                  <c:v>1.3577731355740308</c:v>
                </c:pt>
                <c:pt idx="2157">
                  <c:v>1.4754557429705735</c:v>
                </c:pt>
                <c:pt idx="2158">
                  <c:v>1.5696316902363983</c:v>
                </c:pt>
                <c:pt idx="2159">
                  <c:v>1.6387868220686876</c:v>
                </c:pt>
                <c:pt idx="2160">
                  <c:v>1.6818050466914818</c:v>
                </c:pt>
                <c:pt idx="2161">
                  <c:v>1.6979863134026676</c:v>
                </c:pt>
                <c:pt idx="2162">
                  <c:v>1.6870579808432924</c:v>
                </c:pt>
                <c:pt idx="2163">
                  <c:v>1.6491793917322808</c:v>
                </c:pt>
                <c:pt idx="2164">
                  <c:v>1.5849395775711768</c:v>
                </c:pt>
                <c:pt idx="2165">
                  <c:v>1.4953481258613561</c:v>
                </c:pt>
                <c:pt idx="2166">
                  <c:v>1.3818193509629679</c:v>
                </c:pt>
                <c:pt idx="2167">
                  <c:v>1.2461500161374339</c:v>
                </c:pt>
                <c:pt idx="2168">
                  <c:v>1.0904909568693375</c:v>
                </c:pt>
                <c:pt idx="2169">
                  <c:v>0.91731305263000296</c:v>
                </c:pt>
                <c:pt idx="2170">
                  <c:v>0.72936808427853794</c:v>
                </c:pt>
                <c:pt idx="2171">
                  <c:v>0.52964509587471131</c:v>
                </c:pt>
                <c:pt idx="2172">
                  <c:v>0.32132295148828077</c:v>
                </c:pt>
                <c:pt idx="2173">
                  <c:v>0.10771983850434959</c:v>
                </c:pt>
                <c:pt idx="2174">
                  <c:v>0.10775948204960124</c:v>
                </c:pt>
                <c:pt idx="2175">
                  <c:v>0.32167784125632476</c:v>
                </c:pt>
                <c:pt idx="2176">
                  <c:v>0.53062038413057899</c:v>
                </c:pt>
                <c:pt idx="2177">
                  <c:v>0.73124897800619859</c:v>
                </c:pt>
                <c:pt idx="2178">
                  <c:v>0.92035544228289312</c:v>
                </c:pt>
                <c:pt idx="2179">
                  <c:v>1.0949127523599391</c:v>
                </c:pt>
                <c:pt idx="2180">
                  <c:v>1.2521234020653338</c:v>
                </c:pt>
                <c:pt idx="2181">
                  <c:v>1.3894641533499958</c:v>
                </c:pt>
                <c:pt idx="2182">
                  <c:v>1.5047264587426303</c:v>
                </c:pt>
                <c:pt idx="2183">
                  <c:v>1.5960519101838002</c:v>
                </c:pt>
                <c:pt idx="2184">
                  <c:v>1.6619621462891849</c:v>
                </c:pt>
                <c:pt idx="2185">
                  <c:v>1.7013827376142121</c:v>
                </c:pt>
                <c:pt idx="2186">
                  <c:v>1.7136606647130201</c:v>
                </c:pt>
                <c:pt idx="2187">
                  <c:v>1.6985751052103675</c:v>
                </c:pt>
                <c:pt idx="2188">
                  <c:v>1.6563413521296251</c:v>
                </c:pt>
                <c:pt idx="2189">
                  <c:v>1.5876077946671283</c:v>
                </c:pt>
                <c:pt idx="2190">
                  <c:v>1.4934460027491208</c:v>
                </c:pt>
                <c:pt idx="2191">
                  <c:v>1.3753340663076932</c:v>
                </c:pt>
                <c:pt idx="2192">
                  <c:v>1.2351334475247695</c:v>
                </c:pt>
                <c:pt idx="2193">
                  <c:v>1.0750597076204842</c:v>
                </c:pt>
                <c:pt idx="2194">
                  <c:v>0.89764756745311991</c:v>
                </c:pt>
                <c:pt idx="2195">
                  <c:v>0.70571085170538539</c:v>
                </c:pt>
                <c:pt idx="2196">
                  <c:v>0.50229794830856067</c:v>
                </c:pt>
                <c:pt idx="2197">
                  <c:v>0.29064348669085804</c:v>
                </c:pt>
                <c:pt idx="2198">
                  <c:v>7.411699928903101E-2</c:v>
                </c:pt>
                <c:pt idx="2199">
                  <c:v>0.14383062046302486</c:v>
                </c:pt>
                <c:pt idx="2200">
                  <c:v>0.3597220145238918</c:v>
                </c:pt>
                <c:pt idx="2201">
                  <c:v>0.57010873938847018</c:v>
                </c:pt>
                <c:pt idx="2202">
                  <c:v>0.77162624768289068</c:v>
                </c:pt>
                <c:pt idx="2203">
                  <c:v>0.96104759720684874</c:v>
                </c:pt>
                <c:pt idx="2204">
                  <c:v>1.1353350316063013</c:v>
                </c:pt>
                <c:pt idx="2205">
                  <c:v>1.2916886096690074</c:v>
                </c:pt>
                <c:pt idx="2206">
                  <c:v>1.4275911061444544</c:v>
                </c:pt>
                <c:pt idx="2207">
                  <c:v>1.5408484652989272</c:v>
                </c:pt>
                <c:pt idx="2208">
                  <c:v>1.6296251582141248</c:v>
                </c:pt>
                <c:pt idx="2209">
                  <c:v>1.6924738750240773</c:v>
                </c:pt>
                <c:pt idx="2210">
                  <c:v>1.7283590726137408</c:v>
                </c:pt>
                <c:pt idx="2211">
                  <c:v>1.73667399535516</c:v>
                </c:pt>
                <c:pt idx="2212">
                  <c:v>1.7172508897149457</c:v>
                </c:pt>
                <c:pt idx="2213">
                  <c:v>1.6703642413914683</c:v>
                </c:pt>
                <c:pt idx="2214">
                  <c:v>1.5967269743325094</c:v>
                </c:pt>
                <c:pt idx="2215">
                  <c:v>1.4974796627878715</c:v>
                </c:pt>
                <c:pt idx="2216">
                  <c:v>1.3741729186969935</c:v>
                </c:pt>
                <c:pt idx="2217">
                  <c:v>1.2287432254298296</c:v>
                </c:pt>
                <c:pt idx="2218">
                  <c:v>1.0634825934681682</c:v>
                </c:pt>
                <c:pt idx="2219">
                  <c:v>0.88100251235876281</c:v>
                </c:pt>
                <c:pt idx="2220">
                  <c:v>0.68419276462624001</c:v>
                </c:pt>
                <c:pt idx="2221">
                  <c:v>0.47617574982657757</c:v>
                </c:pt>
                <c:pt idx="2222">
                  <c:v>0.26025703924619331</c:v>
                </c:pt>
                <c:pt idx="2223">
                  <c:v>3.9872942725436386E-2</c:v>
                </c:pt>
                <c:pt idx="2224">
                  <c:v>0.18146408225939414</c:v>
                </c:pt>
                <c:pt idx="2225">
                  <c:v>0.40022131358561547</c:v>
                </c:pt>
                <c:pt idx="2226">
                  <c:v>0.61290205204458292</c:v>
                </c:pt>
                <c:pt idx="2227">
                  <c:v>0.81610141820112092</c:v>
                </c:pt>
                <c:pt idx="2228">
                  <c:v>1.0065607697346532</c:v>
                </c:pt>
                <c:pt idx="2229">
                  <c:v>1.1812198710208546</c:v>
                </c:pt>
                <c:pt idx="2230">
                  <c:v>1.3372659811301635</c:v>
                </c:pt>
                <c:pt idx="2231">
                  <c:v>1.4721790741306475</c:v>
                </c:pt>
                <c:pt idx="2232">
                  <c:v>1.5837724658728232</c:v>
                </c:pt>
                <c:pt idx="2233">
                  <c:v>1.6702281933480911</c:v>
                </c:pt>
                <c:pt idx="2234">
                  <c:v>1.7301265751390846</c:v>
                </c:pt>
                <c:pt idx="2235">
                  <c:v>1.7624694731244157</c:v>
                </c:pt>
                <c:pt idx="2236">
                  <c:v>1.7666968750178831</c:v>
                </c:pt>
                <c:pt idx="2237">
                  <c:v>1.7426965229548232</c:v>
                </c:pt>
                <c:pt idx="2238">
                  <c:v>1.6908064235112812</c:v>
                </c:pt>
                <c:pt idx="2239">
                  <c:v>1.6118101875178024</c:v>
                </c:pt>
                <c:pt idx="2240">
                  <c:v>1.5069252620172136</c:v>
                </c:pt>
                <c:pt idx="2241">
                  <c:v>1.3777842299050707</c:v>
                </c:pt>
                <c:pt idx="2242">
                  <c:v>1.226409463385012</c:v>
                </c:pt>
                <c:pt idx="2243">
                  <c:v>1.0551815236071878</c:v>
                </c:pt>
                <c:pt idx="2244">
                  <c:v>0.86680179903676891</c:v>
                </c:pt>
                <c:pt idx="2245">
                  <c:v>0.66424996762861965</c:v>
                </c:pt>
                <c:pt idx="2246">
                  <c:v>0.45073695126513041</c:v>
                </c:pt>
                <c:pt idx="2247">
                  <c:v>0.22965410382366822</c:v>
                </c:pt>
                <c:pt idx="2248">
                  <c:v>4.5194354802633721E-3</c:v>
                </c:pt>
                <c:pt idx="2249">
                  <c:v>0.22107827554536266</c:v>
                </c:pt>
                <c:pt idx="2250">
                  <c:v>0.4435365974595602</c:v>
                </c:pt>
                <c:pt idx="2251">
                  <c:v>0.65929687811975113</c:v>
                </c:pt>
                <c:pt idx="2252">
                  <c:v>0.86490108283636979</c:v>
                </c:pt>
                <c:pt idx="2253">
                  <c:v>1.0570471303854203</c:v>
                </c:pt>
                <c:pt idx="2254">
                  <c:v>1.2326418430990136</c:v>
                </c:pt>
                <c:pt idx="2255">
                  <c:v>1.388850663250643</c:v>
                </c:pt>
                <c:pt idx="2256">
                  <c:v>1.523143337843573</c:v>
                </c:pt>
                <c:pt idx="2257">
                  <c:v>1.6333348365996903</c:v>
                </c:pt>
                <c:pt idx="2258">
                  <c:v>1.7176208424401582</c:v>
                </c:pt>
                <c:pt idx="2259">
                  <c:v>1.7746072389051406</c:v>
                </c:pt>
                <c:pt idx="2260">
                  <c:v>1.8033331134299597</c:v>
                </c:pt>
                <c:pt idx="2261">
                  <c:v>1.803286897705602</c:v>
                </c:pt>
                <c:pt idx="2262">
                  <c:v>1.7744153748871656</c:v>
                </c:pt>
                <c:pt idx="2263">
                  <c:v>1.7171253964609881</c:v>
                </c:pt>
                <c:pt idx="2264">
                  <c:v>1.6322782673532625</c:v>
                </c:pt>
                <c:pt idx="2265">
                  <c:v>1.5211768745237622</c:v>
                </c:pt>
                <c:pt idx="2266">
                  <c:v>1.3855457499825088</c:v>
                </c:pt>
                <c:pt idx="2267">
                  <c:v>1.227504372058124</c:v>
                </c:pt>
                <c:pt idx="2268">
                  <c:v>1.0495341170255879</c:v>
                </c:pt>
                <c:pt idx="2269">
                  <c:v>0.8544393751444127</c:v>
                </c:pt>
                <c:pt idx="2270">
                  <c:v>0.64530343912731181</c:v>
                </c:pt>
                <c:pt idx="2271">
                  <c:v>0.42543985753966623</c:v>
                </c:pt>
                <c:pt idx="2272">
                  <c:v>0.19834001926997288</c:v>
                </c:pt>
                <c:pt idx="2273">
                  <c:v>3.2382203201727952E-2</c:v>
                </c:pt>
                <c:pt idx="2274">
                  <c:v>0.26304787545941061</c:v>
                </c:pt>
                <c:pt idx="2275">
                  <c:v>0.4899715767615101</c:v>
                </c:pt>
                <c:pt idx="2276">
                  <c:v>0.70952019836224167</c:v>
                </c:pt>
                <c:pt idx="2277">
                  <c:v>0.91817102781928295</c:v>
                </c:pt>
                <c:pt idx="2278">
                  <c:v>1.1125681919745467</c:v>
                </c:pt>
                <c:pt idx="2279">
                  <c:v>1.2895765554935676</c:v>
                </c:pt>
                <c:pt idx="2280">
                  <c:v>1.44633221048113</c:v>
                </c:pt>
                <c:pt idx="2281">
                  <c:v>1.580288745162213</c:v>
                </c:pt>
                <c:pt idx="2282">
                  <c:v>1.689258545141185</c:v>
                </c:pt>
                <c:pt idx="2283">
                  <c:v>1.7714484582946484</c:v>
                </c:pt>
                <c:pt idx="2284">
                  <c:v>1.8254892427253102</c:v>
                </c:pt>
                <c:pt idx="2285">
                  <c:v>1.8504583150071565</c:v>
                </c:pt>
                <c:pt idx="2286">
                  <c:v>1.8458954216636891</c:v>
                </c:pt>
                <c:pt idx="2287">
                  <c:v>1.8118109687658055</c:v>
                </c:pt>
                <c:pt idx="2288">
                  <c:v>1.7486868609533286</c:v>
                </c:pt>
                <c:pt idx="2289">
                  <c:v>1.6574698202266431</c:v>
                </c:pt>
                <c:pt idx="2290">
                  <c:v>1.5395572746364625</c:v>
                </c:pt>
                <c:pt idx="2291">
                  <c:v>1.3967760256114385</c:v>
                </c:pt>
                <c:pt idx="2292">
                  <c:v>1.2313540182201357</c:v>
                </c:pt>
                <c:pt idx="2293">
                  <c:v>1.0458856493100801</c:v>
                </c:pt>
                <c:pt idx="2294">
                  <c:v>0.84329115244119879</c:v>
                </c:pt>
                <c:pt idx="2295">
                  <c:v>0.62677069414904274</c:v>
                </c:pt>
                <c:pt idx="2296">
                  <c:v>0.39975390180614773</c:v>
                </c:pt>
                <c:pt idx="2297">
                  <c:v>0.16584561780202078</c:v>
                </c:pt>
                <c:pt idx="2298">
                  <c:v>7.1231263280970764E-2</c:v>
                </c:pt>
                <c:pt idx="2299">
                  <c:v>0.3076949693593285</c:v>
                </c:pt>
                <c:pt idx="2300">
                  <c:v>0.5397650981345602</c:v>
                </c:pt>
                <c:pt idx="2301">
                  <c:v>0.76372297843838188</c:v>
                </c:pt>
                <c:pt idx="2302">
                  <c:v>0.97597118308251107</c:v>
                </c:pt>
                <c:pt idx="2303">
                  <c:v>1.1730912419559909</c:v>
                </c:pt>
                <c:pt idx="2304">
                  <c:v>1.3518986306088965</c:v>
                </c:pt>
                <c:pt idx="2305">
                  <c:v>1.5094941508480841</c:v>
                </c:pt>
                <c:pt idx="2306">
                  <c:v>1.643310875339798</c:v>
                </c:pt>
                <c:pt idx="2307">
                  <c:v>1.7511558970133985</c:v>
                </c:pt>
                <c:pt idx="2308">
                  <c:v>1.831246205117999</c:v>
                </c:pt>
                <c:pt idx="2309">
                  <c:v>1.8822381018517931</c:v>
                </c:pt>
                <c:pt idx="2310">
                  <c:v>1.9032496751068755</c:v>
                </c:pt>
                <c:pt idx="2311">
                  <c:v>1.8938759524676116</c:v>
                </c:pt>
                <c:pt idx="2312">
                  <c:v>1.8541964774309125</c:v>
                </c:pt>
                <c:pt idx="2313">
                  <c:v>1.7847751690588625</c:v>
                </c:pt>
                <c:pt idx="2314">
                  <c:v>1.6866524490177772</c:v>
                </c:pt>
                <c:pt idx="2315">
                  <c:v>1.5613297432569118</c:v>
                </c:pt>
                <c:pt idx="2316">
                  <c:v>1.4107465874662888</c:v>
                </c:pt>
                <c:pt idx="2317">
                  <c:v>1.2372506839873387</c:v>
                </c:pt>
                <c:pt idx="2318">
                  <c:v>1.0435613711247766</c:v>
                </c:pt>
                <c:pt idx="2319">
                  <c:v>0.83272707201771512</c:v>
                </c:pt>
                <c:pt idx="2320">
                  <c:v>0.60807738764603692</c:v>
                </c:pt>
                <c:pt idx="2321">
                  <c:v>0.37317058561805111</c:v>
                </c:pt>
                <c:pt idx="2322">
                  <c:v>0.13173731167366892</c:v>
                </c:pt>
                <c:pt idx="2323">
                  <c:v>0.11237858686800802</c:v>
                </c:pt>
                <c:pt idx="2324">
                  <c:v>0.35528118822328109</c:v>
                </c:pt>
                <c:pt idx="2325">
                  <c:v>0.59308460289927212</c:v>
                </c:pt>
                <c:pt idx="2326">
                  <c:v>0.82197507113364721</c:v>
                </c:pt>
                <c:pt idx="2327">
                  <c:v>1.0382720597692348</c:v>
                </c:pt>
                <c:pt idx="2328">
                  <c:v>1.2384873808135755</c:v>
                </c:pt>
                <c:pt idx="2329">
                  <c:v>1.4193813830771931</c:v>
                </c:pt>
                <c:pt idx="2330">
                  <c:v>1.5780153126213465</c:v>
                </c:pt>
                <c:pt idx="2331">
                  <c:v>1.7117989966324962</c:v>
                </c:pt>
                <c:pt idx="2332">
                  <c:v>1.8185330778543189</c:v>
                </c:pt>
                <c:pt idx="2333">
                  <c:v>1.8964451117406222</c:v>
                </c:pt>
                <c:pt idx="2334">
                  <c:v>1.9442189347163064</c:v>
                </c:pt>
                <c:pt idx="2335">
                  <c:v>1.9610168178377592</c:v>
                </c:pt>
                <c:pt idx="2336">
                  <c:v>1.9464940340737893</c:v>
                </c:pt>
                <c:pt idx="2337">
                  <c:v>1.9008055875775984</c:v>
                </c:pt>
                <c:pt idx="2338">
                  <c:v>1.8246049777956219</c:v>
                </c:pt>
                <c:pt idx="2339">
                  <c:v>1.7190349980823132</c:v>
                </c:pt>
                <c:pt idx="2340">
                  <c:v>1.5857106956445204</c:v>
                </c:pt>
                <c:pt idx="2341">
                  <c:v>1.4266947450981835</c:v>
                </c:pt>
                <c:pt idx="2342">
                  <c:v>1.2444656096778866</c:v>
                </c:pt>
                <c:pt idx="2343">
                  <c:v>1.0418789802392698</c:v>
                </c:pt>
                <c:pt idx="2344">
                  <c:v>0.82212309077849954</c:v>
                </c:pt>
                <c:pt idx="2345">
                  <c:v>0.5886686084939714</c:v>
                </c:pt>
                <c:pt idx="2346">
                  <c:v>0.34521388484335441</c:v>
                </c:pt>
                <c:pt idx="2347">
                  <c:v>9.5626430142296034E-2</c:v>
                </c:pt>
                <c:pt idx="2348">
                  <c:v>0.15611846321352918</c:v>
                </c:pt>
                <c:pt idx="2349">
                  <c:v>0.40600097590225043</c:v>
                </c:pt>
                <c:pt idx="2350">
                  <c:v>0.65002088968367788</c:v>
                </c:pt>
                <c:pt idx="2351">
                  <c:v>0.88426156618957963</c:v>
                </c:pt>
                <c:pt idx="2352">
                  <c:v>1.104952754153034</c:v>
                </c:pt>
                <c:pt idx="2353">
                  <c:v>1.3085312187737923</c:v>
                </c:pt>
                <c:pt idx="2354">
                  <c:v>1.4916982190789287</c:v>
                </c:pt>
                <c:pt idx="2355">
                  <c:v>1.6514729069263445</c:v>
                </c:pt>
                <c:pt idx="2356">
                  <c:v>1.7852407840173141</c:v>
                </c:pt>
                <c:pt idx="2357">
                  <c:v>1.8907964299481341</c:v>
                </c:pt>
                <c:pt idx="2358">
                  <c:v>1.9663798037748077</c:v>
                </c:pt>
                <c:pt idx="2359">
                  <c:v>2.0107055223774979</c:v>
                </c:pt>
                <c:pt idx="2360">
                  <c:v>2.0229846295256171</c:v>
                </c:pt>
                <c:pt idx="2361">
                  <c:v>2.0029384882156753</c:v>
                </c:pt>
                <c:pt idx="2362">
                  <c:v>1.9508045537080245</c:v>
                </c:pt>
                <c:pt idx="2363">
                  <c:v>1.8673339137517366</c:v>
                </c:pt>
                <c:pt idx="2364">
                  <c:v>1.7537806137073064</c:v>
                </c:pt>
                <c:pt idx="2365">
                  <c:v>1.611882915564117</c:v>
                </c:pt>
                <c:pt idx="2366">
                  <c:v>1.4438367691114509</c:v>
                </c:pt>
                <c:pt idx="2367">
                  <c:v>1.2522618986813314</c:v>
                </c:pt>
                <c:pt idx="2368">
                  <c:v>1.0401610279360494</c:v>
                </c:pt>
                <c:pt idx="2369">
                  <c:v>0.81087287620101389</c:v>
                </c:pt>
                <c:pt idx="2370">
                  <c:v>0.56801966104517243</c:v>
                </c:pt>
                <c:pt idx="2371">
                  <c:v>0.31544993155674222</c:v>
                </c:pt>
                <c:pt idx="2372">
                  <c:v>5.7177633566162636E-2</c:v>
                </c:pt>
                <c:pt idx="2373">
                  <c:v>0.20268162930660333</c:v>
                </c:pt>
                <c:pt idx="2374">
                  <c:v>0.45997612752291689</c:v>
                </c:pt>
                <c:pt idx="2375">
                  <c:v>0.71058428779206684</c:v>
                </c:pt>
                <c:pt idx="2376">
                  <c:v>0.95048066813447663</c:v>
                </c:pt>
                <c:pt idx="2377">
                  <c:v>1.1758005705110375</c:v>
                </c:pt>
                <c:pt idx="2378">
                  <c:v>1.3829022546303023</c:v>
                </c:pt>
                <c:pt idx="2379">
                  <c:v>1.5684257521034797</c:v>
                </c:pt>
                <c:pt idx="2380">
                  <c:v>1.7293473317563997</c:v>
                </c:pt>
                <c:pt idx="2381">
                  <c:v>1.8630287338675773</c:v>
                </c:pt>
                <c:pt idx="2382">
                  <c:v>1.9672603723312687</c:v>
                </c:pt>
                <c:pt idx="2383">
                  <c:v>2.0402977980069887</c:v>
                </c:pt>
                <c:pt idx="2384">
                  <c:v>2.0808908223224813</c:v>
                </c:pt>
                <c:pt idx="2385">
                  <c:v>2.0883048159028261</c:v>
                </c:pt>
                <c:pt idx="2386">
                  <c:v>2.0623338207694411</c:v>
                </c:pt>
                <c:pt idx="2387">
                  <c:v>2.0033052445422301</c:v>
                </c:pt>
                <c:pt idx="2388">
                  <c:v>1.9120760390215965</c:v>
                </c:pt>
                <c:pt idx="2389">
                  <c:v>1.7900204013979157</c:v>
                </c:pt>
                <c:pt idx="2390">
                  <c:v>1.6390091719646269</c:v>
                </c:pt>
                <c:pt idx="2391">
                  <c:v>1.4613812354341633</c:v>
                </c:pt>
                <c:pt idx="2392">
                  <c:v>1.2599073616286043</c:v>
                </c:pt>
                <c:pt idx="2393">
                  <c:v>1.0377470433817213</c:v>
                </c:pt>
                <c:pt idx="2394">
                  <c:v>0.79839900296194233</c:v>
                </c:pt>
                <c:pt idx="2395">
                  <c:v>0.54564614138263046</c:v>
                </c:pt>
                <c:pt idx="2396">
                  <c:v>0.28349579592278962</c:v>
                </c:pt>
                <c:pt idx="2397">
                  <c:v>1.6116248546840125E-2</c:v>
                </c:pt>
                <c:pt idx="2398">
                  <c:v>0.25222950957274037</c:v>
                </c:pt>
                <c:pt idx="2399">
                  <c:v>0.51725170562609668</c:v>
                </c:pt>
                <c:pt idx="2400">
                  <c:v>0.77470232310214771</c:v>
                </c:pt>
                <c:pt idx="2401">
                  <c:v>1.0204431556688771</c:v>
                </c:pt>
                <c:pt idx="2402">
                  <c:v>1.2505122873340886</c:v>
                </c:pt>
                <c:pt idx="2403">
                  <c:v>1.4611879314331357</c:v>
                </c:pt>
                <c:pt idx="2404">
                  <c:v>1.6490486003211478</c:v>
                </c:pt>
                <c:pt idx="2405">
                  <c:v>1.8110286335333519</c:v>
                </c:pt>
                <c:pt idx="2406">
                  <c:v>1.9444681837678124</c:v>
                </c:pt>
                <c:pt idx="2407">
                  <c:v>2.0471568462290493</c:v>
                </c:pt>
                <c:pt idx="2408">
                  <c:v>2.1173702163276116</c:v>
                </c:pt>
                <c:pt idx="2409">
                  <c:v>2.1538987718875622</c:v>
                </c:pt>
                <c:pt idx="2410">
                  <c:v>2.1560685971418363</c:v>
                </c:pt>
                <c:pt idx="2411">
                  <c:v>2.1237535949716255</c:v>
                </c:pt>
                <c:pt idx="2412">
                  <c:v>2.0573789690362103</c:v>
                </c:pt>
                <c:pt idx="2413">
                  <c:v>1.9579158964912473</c:v>
                </c:pt>
                <c:pt idx="2414">
                  <c:v>1.8268674526980664</c:v>
                </c:pt>
                <c:pt idx="2415">
                  <c:v>1.666245989432324</c:v>
                </c:pt>
                <c:pt idx="2416">
                  <c:v>1.4785423053716538</c:v>
                </c:pt>
                <c:pt idx="2417">
                  <c:v>1.2666870798646586</c:v>
                </c:pt>
                <c:pt idx="2418">
                  <c:v>1.0340051660417777</c:v>
                </c:pt>
                <c:pt idx="2419">
                  <c:v>0.78416345518482855</c:v>
                </c:pt>
                <c:pt idx="2420">
                  <c:v>0.52111312906689244</c:v>
                </c:pt>
                <c:pt idx="2421">
                  <c:v>0.2490272089789316</c:v>
                </c:pt>
                <c:pt idx="2422">
                  <c:v>2.7765612113948082E-2</c:v>
                </c:pt>
                <c:pt idx="2423">
                  <c:v>0.30484980569010911</c:v>
                </c:pt>
                <c:pt idx="2424">
                  <c:v>0.57779341792553396</c:v>
                </c:pt>
                <c:pt idx="2425">
                  <c:v>0.84221893177747786</c:v>
                </c:pt>
                <c:pt idx="2426">
                  <c:v>1.0938734483169181</c:v>
                </c:pt>
                <c:pt idx="2427">
                  <c:v>1.3286970625352343</c:v>
                </c:pt>
                <c:pt idx="2428">
                  <c:v>1.5428883346924795</c:v>
                </c:pt>
                <c:pt idx="2429">
                  <c:v>1.7329658017584531</c:v>
                </c:pt>
                <c:pt idx="2430">
                  <c:v>1.8958245340046413</c:v>
                </c:pt>
                <c:pt idx="2431">
                  <c:v>2.0287868183898743</c:v>
                </c:pt>
                <c:pt idx="2432">
                  <c:v>2.129646141879149</c:v>
                </c:pt>
                <c:pt idx="2433">
                  <c:v>2.1967037528164437</c:v>
                </c:pt>
                <c:pt idx="2434">
                  <c:v>2.2287971952888324</c:v>
                </c:pt>
                <c:pt idx="2435">
                  <c:v>2.2253203382455622</c:v>
                </c:pt>
                <c:pt idx="2436">
                  <c:v>2.186234555957427</c:v>
                </c:pt>
                <c:pt idx="2437">
                  <c:v>2.1120708570918882</c:v>
                </c:pt>
                <c:pt idx="2438">
                  <c:v>2.0039229039965165</c:v>
                </c:pt>
                <c:pt idx="2439">
                  <c:v>1.8634310094291939</c:v>
                </c:pt>
                <c:pt idx="2440">
                  <c:v>1.6927573426201648</c:v>
                </c:pt>
                <c:pt idx="2441">
                  <c:v>1.494552717881082</c:v>
                </c:pt>
                <c:pt idx="2442">
                  <c:v>1.2719154747127213</c:v>
                </c:pt>
                <c:pt idx="2443">
                  <c:v>1.0283430863286012</c:v>
                </c:pt>
                <c:pt idx="2444">
                  <c:v>0.76767725161980238</c:v>
                </c:pt>
                <c:pt idx="2445">
                  <c:v>0.49404333193943745</c:v>
                </c:pt>
                <c:pt idx="2446">
                  <c:v>0.2117850869246308</c:v>
                </c:pt>
                <c:pt idx="2447">
                  <c:v>7.4604258597712858E-2</c:v>
                </c:pt>
                <c:pt idx="2448">
                  <c:v>0.36055352307212074</c:v>
                </c:pt>
                <c:pt idx="2449">
                  <c:v>0.64148651432121051</c:v>
                </c:pt>
                <c:pt idx="2450">
                  <c:v>0.91289524950398582</c:v>
                </c:pt>
                <c:pt idx="2451">
                  <c:v>1.1704122776272265</c:v>
                </c:pt>
                <c:pt idx="2452">
                  <c:v>1.4098809445289597</c:v>
                </c:pt>
                <c:pt idx="2453">
                  <c:v>1.627422470090375</c:v>
                </c:pt>
                <c:pt idx="2454">
                  <c:v>1.819498755432819</c:v>
                </c:pt>
                <c:pt idx="2455">
                  <c:v>1.9829699033300006</c:v>
                </c:pt>
                <c:pt idx="2456">
                  <c:v>2.1151455169833464</c:v>
                </c:pt>
                <c:pt idx="2457">
                  <c:v>2.2138289394284008</c:v>
                </c:pt>
                <c:pt idx="2458">
                  <c:v>2.2773537066274465</c:v>
                </c:pt>
                <c:pt idx="2459">
                  <c:v>2.3046116100343648</c:v>
                </c:pt>
                <c:pt idx="2460">
                  <c:v>2.2950718971538424</c:v>
                </c:pt>
                <c:pt idx="2461">
                  <c:v>2.2487912792571945</c:v>
                </c:pt>
                <c:pt idx="2462">
                  <c:v>2.1664145617352371</c:v>
                </c:pt>
                <c:pt idx="2463">
                  <c:v>2.049165862232349</c:v>
                </c:pt>
                <c:pt idx="2464">
                  <c:v>1.898830532327527</c:v>
                </c:pt>
                <c:pt idx="2465">
                  <c:v>1.7177280477009678</c:v>
                </c:pt>
                <c:pt idx="2466">
                  <c:v>1.5086762770485207</c:v>
                </c:pt>
                <c:pt idx="2467">
                  <c:v>1.2749476791502135</c:v>
                </c:pt>
                <c:pt idx="2468">
                  <c:v>1.0202181082138435</c:v>
                </c:pt>
                <c:pt idx="2469">
                  <c:v>0.7485090277788683</c:v>
                </c:pt>
                <c:pt idx="2470">
                  <c:v>0.46412404114080902</c:v>
                </c:pt>
                <c:pt idx="2471">
                  <c:v>0.17158073966124773</c:v>
                </c:pt>
                <c:pt idx="2472">
                  <c:v>0.12446105204423374</c:v>
                </c:pt>
                <c:pt idx="2473">
                  <c:v>0.41927349451375912</c:v>
                </c:pt>
                <c:pt idx="2474">
                  <c:v>0.70813623345933951</c:v>
                </c:pt>
                <c:pt idx="2475">
                  <c:v>0.98641197579666273</c:v>
                </c:pt>
                <c:pt idx="2476">
                  <c:v>1.2496209317001628</c:v>
                </c:pt>
                <c:pt idx="2477">
                  <c:v>1.4935129276940915</c:v>
                </c:pt>
                <c:pt idx="2478">
                  <c:v>1.7141360299720507</c:v>
                </c:pt>
                <c:pt idx="2479">
                  <c:v>1.9079005699943656</c:v>
                </c:pt>
                <c:pt idx="2480">
                  <c:v>2.071637535171615</c:v>
                </c:pt>
                <c:pt idx="2481">
                  <c:v>2.2026503749899109</c:v>
                </c:pt>
                <c:pt idx="2482">
                  <c:v>2.2987593759365414</c:v>
                </c:pt>
                <c:pt idx="2483">
                  <c:v>2.3583378754102946</c:v>
                </c:pt>
                <c:pt idx="2484">
                  <c:v>2.3803397136333055</c:v>
                </c:pt>
                <c:pt idx="2485">
                  <c:v>2.3643174613719378</c:v>
                </c:pt>
                <c:pt idx="2486">
                  <c:v>2.3104311078356248</c:v>
                </c:pt>
                <c:pt idx="2487">
                  <c:v>2.2194470451207207</c:v>
                </c:pt>
                <c:pt idx="2488">
                  <c:v>2.0927273405819187</c:v>
                </c:pt>
                <c:pt idx="2489">
                  <c:v>1.9322094440680846</c:v>
                </c:pt>
                <c:pt idx="2490">
                  <c:v>1.7403766305653745</c:v>
                </c:pt>
                <c:pt idx="2491">
                  <c:v>1.5202196279729254</c:v>
                </c:pt>
                <c:pt idx="2492">
                  <c:v>1.2751900221051888</c:v>
                </c:pt>
                <c:pt idx="2493">
                  <c:v>1.0091461642541788</c:v>
                </c:pt>
                <c:pt idx="2494">
                  <c:v>0.72629242861518395</c:v>
                </c:pt>
                <c:pt idx="2495">
                  <c:v>0.43111277557457967</c:v>
                </c:pt>
                <c:pt idx="2496">
                  <c:v>0.12829967052212665</c:v>
                </c:pt>
                <c:pt idx="2497">
                  <c:v>0.17732051506961174</c:v>
                </c:pt>
                <c:pt idx="2498">
                  <c:v>0.48086443434014664</c:v>
                </c:pt>
                <c:pt idx="2499">
                  <c:v>0.77746980117733777</c:v>
                </c:pt>
                <c:pt idx="2500">
                  <c:v>1.0623732846535603</c:v>
                </c:pt>
                <c:pt idx="2501">
                  <c:v>1.330987013727952</c:v>
                </c:pt>
                <c:pt idx="2502">
                  <c:v>1.5789724633044517</c:v>
                </c:pt>
                <c:pt idx="2503">
                  <c:v>1.8023105315856383</c:v>
                </c:pt>
                <c:pt idx="2504">
                  <c:v>1.9973666766987122</c:v>
                </c:pt>
                <c:pt idx="2505">
                  <c:v>2.1609500568841038</c:v>
                </c:pt>
                <c:pt idx="2506">
                  <c:v>2.2903657119692125</c:v>
                </c:pt>
                <c:pt idx="2507">
                  <c:v>2.3834589329415561</c:v>
                </c:pt>
                <c:pt idx="2508">
                  <c:v>2.438651089469539</c:v>
                </c:pt>
                <c:pt idx="2509">
                  <c:v>2.4549663202726464</c:v>
                </c:pt>
                <c:pt idx="2510">
                  <c:v>2.4320486361660678</c:v>
                </c:pt>
                <c:pt idx="2511">
                  <c:v>2.3701691381111463</c:v>
                </c:pt>
                <c:pt idx="2512">
                  <c:v>2.2702232102583939</c:v>
                </c:pt>
                <c:pt idx="2513">
                  <c:v>2.1337177082636307</c:v>
                </c:pt>
                <c:pt idx="2514">
                  <c:v>1.9627483235247773</c:v>
                </c:pt>
                <c:pt idx="2515">
                  <c:v>1.7599674618581034</c:v>
                </c:pt>
                <c:pt idx="2516">
                  <c:v>1.5285431279649593</c:v>
                </c:pt>
                <c:pt idx="2517">
                  <c:v>1.2721094523812917</c:v>
                </c:pt>
                <c:pt idx="2518">
                  <c:v>0.99470963308690863</c:v>
                </c:pt>
                <c:pt idx="2519">
                  <c:v>0.70073218740355947</c:v>
                </c:pt>
                <c:pt idx="2520">
                  <c:v>0.39484151919651317</c:v>
                </c:pt>
                <c:pt idx="2521">
                  <c:v>8.1903899952134901E-2</c:v>
                </c:pt>
                <c:pt idx="2522">
                  <c:v>0.23308996153413883</c:v>
                </c:pt>
                <c:pt idx="2523">
                  <c:v>0.54510452859731651</c:v>
                </c:pt>
                <c:pt idx="2524">
                  <c:v>0.84913995509814932</c:v>
                </c:pt>
                <c:pt idx="2525">
                  <c:v>1.1403122249680426</c:v>
                </c:pt>
                <c:pt idx="2526">
                  <c:v>1.4139316280525294</c:v>
                </c:pt>
                <c:pt idx="2527">
                  <c:v>1.6655783109789599</c:v>
                </c:pt>
                <c:pt idx="2528">
                  <c:v>1.8911736856111325</c:v>
                </c:pt>
                <c:pt idx="2529">
                  <c:v>2.0870465411306638</c:v>
                </c:pt>
                <c:pt idx="2530">
                  <c:v>2.2499927878999118</c:v>
                </c:pt>
                <c:pt idx="2531">
                  <c:v>2.3773278607712376</c:v>
                </c:pt>
                <c:pt idx="2532">
                  <c:v>2.4669309248346694</c:v>
                </c:pt>
                <c:pt idx="2533">
                  <c:v>2.5172801559445745</c:v>
                </c:pt>
                <c:pt idx="2534">
                  <c:v>2.5274785096898893</c:v>
                </c:pt>
                <c:pt idx="2535">
                  <c:v>2.4972695435302339</c:v>
                </c:pt>
                <c:pt idx="2536">
                  <c:v>2.4270430152199749</c:v>
                </c:pt>
                <c:pt idx="2537">
                  <c:v>2.3178301438543922</c:v>
                </c:pt>
                <c:pt idx="2538">
                  <c:v>2.1712885852932078</c:v>
                </c:pt>
                <c:pt idx="2539">
                  <c:v>1.9896773387003046</c:v>
                </c:pt>
                <c:pt idx="2540">
                  <c:v>1.7758219628320655</c:v>
                </c:pt>
                <c:pt idx="2541">
                  <c:v>1.5330706369127178</c:v>
                </c:pt>
                <c:pt idx="2542">
                  <c:v>1.2652417489315948</c:v>
                </c:pt>
                <c:pt idx="2543">
                  <c:v>0.97656383158577276</c:v>
                </c:pt>
                <c:pt idx="2544">
                  <c:v>0.67160879065869761</c:v>
                </c:pt>
                <c:pt idx="2545">
                  <c:v>0.35521948031972111</c:v>
                </c:pt>
                <c:pt idx="2546">
                  <c:v>3.2432772885026225E-2</c:v>
                </c:pt>
                <c:pt idx="2547">
                  <c:v>0.29160065456576661</c:v>
                </c:pt>
                <c:pt idx="2548">
                  <c:v>0.61169853888051917</c:v>
                </c:pt>
                <c:pt idx="2549">
                  <c:v>0.92272994193316937</c:v>
                </c:pt>
                <c:pt idx="2550">
                  <c:v>1.2196975271265555</c:v>
                </c:pt>
                <c:pt idx="2551">
                  <c:v>1.4978178814447161</c:v>
                </c:pt>
                <c:pt idx="2552">
                  <c:v>1.7525985915344762</c:v>
                </c:pt>
                <c:pt idx="2553">
                  <c:v>1.979910831394039</c:v>
                </c:pt>
                <c:pt idx="2554">
                  <c:v>2.1760562883949039</c:v>
                </c:pt>
                <c:pt idx="2555">
                  <c:v>2.3378273424685045</c:v>
                </c:pt>
                <c:pt idx="2556">
                  <c:v>2.4625595190098957</c:v>
                </c:pt>
                <c:pt idx="2557">
                  <c:v>2.5481753577047268</c:v>
                </c:pt>
                <c:pt idx="2558">
                  <c:v>2.5932189751804477</c:v>
                </c:pt>
                <c:pt idx="2559">
                  <c:v>2.596880746954243</c:v>
                </c:pt>
                <c:pt idx="2560">
                  <c:v>2.5590116912705136</c:v>
                </c:pt>
                <c:pt idx="2561">
                  <c:v>2.4801273015844694</c:v>
                </c:pt>
                <c:pt idx="2562">
                  <c:v>2.3614007430390025</c:v>
                </c:pt>
                <c:pt idx="2563">
                  <c:v>2.2046454986041879</c:v>
                </c:pt>
                <c:pt idx="2564">
                  <c:v>2.0122877198765319</c:v>
                </c:pt>
                <c:pt idx="2565">
                  <c:v>1.7873287031426559</c:v>
                </c:pt>
                <c:pt idx="2566">
                  <c:v>1.5332980705455481</c:v>
                </c:pt>
                <c:pt idx="2567">
                  <c:v>1.2541983864672865</c:v>
                </c:pt>
                <c:pt idx="2568">
                  <c:v>0.95444207814388027</c:v>
                </c:pt>
                <c:pt idx="2569">
                  <c:v>0.63878165479394988</c:v>
                </c:pt>
                <c:pt idx="2570">
                  <c:v>0.31223432912929588</c:v>
                </c:pt>
                <c:pt idx="2571">
                  <c:v>1.9997762752456977E-2</c:v>
                </c:pt>
                <c:pt idx="2572">
                  <c:v>0.35261047395966316</c:v>
                </c:pt>
                <c:pt idx="2573">
                  <c:v>0.68028236979587076</c:v>
                </c:pt>
                <c:pt idx="2574">
                  <c:v>0.99775990721511554</c:v>
                </c:pt>
                <c:pt idx="2575">
                  <c:v>1.2999417065964374</c:v>
                </c:pt>
                <c:pt idx="2576">
                  <c:v>1.5819605633506362</c:v>
                </c:pt>
                <c:pt idx="2577">
                  <c:v>1.8392618802362708</c:v>
                </c:pt>
                <c:pt idx="2578">
                  <c:v>2.0676772558605445</c:v>
                </c:pt>
                <c:pt idx="2579">
                  <c:v>2.2634920398409002</c:v>
                </c:pt>
                <c:pt idx="2580">
                  <c:v>2.4235057593307707</c:v>
                </c:pt>
                <c:pt idx="2581">
                  <c:v>2.5450844336203735</c:v>
                </c:pt>
                <c:pt idx="2582">
                  <c:v>2.6262039215252546</c:v>
                </c:pt>
                <c:pt idx="2583">
                  <c:v>2.6654835882746331</c:v>
                </c:pt>
                <c:pt idx="2584">
                  <c:v>2.6622097323396043</c:v>
                </c:pt>
                <c:pt idx="2585">
                  <c:v>2.616348375671159</c:v>
                </c:pt>
                <c:pt idx="2586">
                  <c:v>2.5285471905415378</c:v>
                </c:pt>
                <c:pt idx="2587">
                  <c:v>2.4001265098982594</c:v>
                </c:pt>
                <c:pt idx="2588">
                  <c:v>2.2330595430624425</c:v>
                </c:pt>
                <c:pt idx="2589">
                  <c:v>2.0299420919339686</c:v>
                </c:pt>
                <c:pt idx="2590">
                  <c:v>1.7939522318117243</c:v>
                </c:pt>
                <c:pt idx="2591">
                  <c:v>1.5288005827903204</c:v>
                </c:pt>
                <c:pt idx="2592">
                  <c:v>1.2386719498263119</c:v>
                </c:pt>
                <c:pt idx="2593">
                  <c:v>0.92815924953699092</c:v>
                </c:pt>
                <c:pt idx="2594">
                  <c:v>0.60219076730867027</c:v>
                </c:pt>
                <c:pt idx="2595">
                  <c:v>0.26595189732744862</c:v>
                </c:pt>
                <c:pt idx="2596">
                  <c:v>7.5197391092170426E-2</c:v>
                </c:pt>
                <c:pt idx="2597">
                  <c:v>0.41580804651309039</c:v>
                </c:pt>
                <c:pt idx="2598">
                  <c:v>0.75042902328493577</c:v>
                </c:pt>
                <c:pt idx="2599">
                  <c:v>1.0736945716686894</c:v>
                </c:pt>
                <c:pt idx="2600">
                  <c:v>1.3804103314971565</c:v>
                </c:pt>
                <c:pt idx="2601">
                  <c:v>1.665636847144953</c:v>
                </c:pt>
                <c:pt idx="2602">
                  <c:v>1.9247691602218662</c:v>
                </c:pt>
                <c:pt idx="2603">
                  <c:v>2.1536111966899738</c:v>
                </c:pt>
                <c:pt idx="2604">
                  <c:v>2.3484437460824146</c:v>
                </c:pt>
                <c:pt idx="2605">
                  <c:v>2.5060849309303066</c:v>
                </c:pt>
                <c:pt idx="2606">
                  <c:v>2.6239421828061618</c:v>
                </c:pt>
                <c:pt idx="2607">
                  <c:v>2.7000548756931808</c:v>
                </c:pt>
                <c:pt idx="2608">
                  <c:v>2.7331269155831968</c:v>
                </c:pt>
                <c:pt idx="2609">
                  <c:v>2.7225487449218049</c:v>
                </c:pt>
                <c:pt idx="2610">
                  <c:v>2.6684083892311463</c:v>
                </c:pt>
                <c:pt idx="2611">
                  <c:v>2.571491348247807</c:v>
                </c:pt>
                <c:pt idx="2612">
                  <c:v>2.4332693124247862</c:v>
                </c:pt>
                <c:pt idx="2613">
                  <c:v>2.255877864800655</c:v>
                </c:pt>
                <c:pt idx="2614">
                  <c:v>2.0420835051650199</c:v>
                </c:pt>
                <c:pt idx="2615">
                  <c:v>1.7952405052968383</c:v>
                </c:pt>
                <c:pt idx="2616">
                  <c:v>1.5192382680650784</c:v>
                </c:pt>
                <c:pt idx="2617">
                  <c:v>1.2184400166953238</c:v>
                </c:pt>
                <c:pt idx="2618">
                  <c:v>0.89761378105980461</c:v>
                </c:pt>
                <c:pt idx="2619">
                  <c:v>0.56185677313584192</c:v>
                </c:pt>
                <c:pt idx="2620">
                  <c:v>0.21651435178927253</c:v>
                </c:pt>
                <c:pt idx="2621">
                  <c:v>0.13290513402151424</c:v>
                </c:pt>
                <c:pt idx="2622">
                  <c:v>0.48081826609318229</c:v>
                </c:pt>
                <c:pt idx="2623">
                  <c:v>0.8216558375764349</c:v>
                </c:pt>
                <c:pt idx="2624">
                  <c:v>1.1499520647046981</c:v>
                </c:pt>
                <c:pt idx="2625">
                  <c:v>1.4604322995714043</c:v>
                </c:pt>
                <c:pt idx="2626">
                  <c:v>1.7480978353744687</c:v>
                </c:pt>
                <c:pt idx="2627">
                  <c:v>2.0083064396642181</c:v>
                </c:pt>
                <c:pt idx="2628">
                  <c:v>2.2368473172363759</c:v>
                </c:pt>
                <c:pt idx="2629">
                  <c:v>2.4300092913470985</c:v>
                </c:pt>
                <c:pt idx="2630">
                  <c:v>2.5846410985652462</c:v>
                </c:pt>
                <c:pt idx="2631">
                  <c:v>2.6982028171139101</c:v>
                </c:pt>
                <c:pt idx="2632">
                  <c:v>2.7688075890387269</c:v>
                </c:pt>
                <c:pt idx="2633">
                  <c:v>2.795252950742237</c:v>
                </c:pt>
                <c:pt idx="2634">
                  <c:v>2.7770412518851617</c:v>
                </c:pt>
                <c:pt idx="2635">
                  <c:v>2.714388816750485</c:v>
                </c:pt>
                <c:pt idx="2636">
                  <c:v>2.6082236821060345</c:v>
                </c:pt>
                <c:pt idx="2637">
                  <c:v>2.4601719285126054</c:v>
                </c:pt>
                <c:pt idx="2638">
                  <c:v>2.2725328049764024</c:v>
                </c:pt>
                <c:pt idx="2639">
                  <c:v>2.0482430268961287</c:v>
                </c:pt>
                <c:pt idx="2640">
                  <c:v>1.7908308015167953</c:v>
                </c:pt>
                <c:pt idx="2641">
                  <c:v>1.5043603007651305</c:v>
                </c:pt>
                <c:pt idx="2642">
                  <c:v>1.1933674557255578</c:v>
                </c:pt>
                <c:pt idx="2643">
                  <c:v>0.8627880876402757</c:v>
                </c:pt>
                <c:pt idx="2644">
                  <c:v>0.51787951487711426</c:v>
                </c:pt>
                <c:pt idx="2645">
                  <c:v>0.1641368818086901</c:v>
                </c:pt>
                <c:pt idx="2646">
                  <c:v>0.19279445778718216</c:v>
                </c:pt>
                <c:pt idx="2647">
                  <c:v>0.54720910475044904</c:v>
                </c:pt>
                <c:pt idx="2648">
                  <c:v>0.89343288482725169</c:v>
                </c:pt>
                <c:pt idx="2649">
                  <c:v>1.2259137640023021</c:v>
                </c:pt>
                <c:pt idx="2650">
                  <c:v>1.5393109510080878</c:v>
                </c:pt>
                <c:pt idx="2651">
                  <c:v>1.8285807558996823</c:v>
                </c:pt>
                <c:pt idx="2652">
                  <c:v>2.0890578233306059</c:v>
                </c:pt>
                <c:pt idx="2653">
                  <c:v>2.3165304311715702</c:v>
                </c:pt>
                <c:pt idx="2654">
                  <c:v>2.5073086382248446</c:v>
                </c:pt>
                <c:pt idx="2655">
                  <c:v>2.6582841775746608</c:v>
                </c:pt>
                <c:pt idx="2656">
                  <c:v>2.7669811227683034</c:v>
                </c:pt>
                <c:pt idx="2657">
                  <c:v>2.8315965005006416</c:v>
                </c:pt>
                <c:pt idx="2658">
                  <c:v>2.8510301834286484</c:v>
                </c:pt>
                <c:pt idx="2659">
                  <c:v>2.8249035676394465</c:v>
                </c:pt>
                <c:pt idx="2660">
                  <c:v>2.7535667184025931</c:v>
                </c:pt>
                <c:pt idx="2661">
                  <c:v>2.6380938522927746</c:v>
                </c:pt>
                <c:pt idx="2662">
                  <c:v>2.480267210620827</c:v>
                </c:pt>
                <c:pt idx="2663">
                  <c:v>2.2825495653646519</c:v>
                </c:pt>
                <c:pt idx="2664">
                  <c:v>2.0480457814503672</c:v>
                </c:pt>
                <c:pt idx="2665">
                  <c:v>1.7804540353711491</c:v>
                </c:pt>
                <c:pt idx="2666">
                  <c:v>1.4840074568948671</c:v>
                </c:pt>
                <c:pt idx="2667">
                  <c:v>1.1634071153253212</c:v>
                </c:pt>
                <c:pt idx="2668">
                  <c:v>0.82374741193636758</c:v>
                </c:pt>
                <c:pt idx="2669">
                  <c:v>0.47043506351708719</c:v>
                </c:pt>
                <c:pt idx="2670">
                  <c:v>0.10910296646474898</c:v>
                </c:pt>
                <c:pt idx="2671">
                  <c:v>0.25447968519468811</c:v>
                </c:pt>
                <c:pt idx="2672">
                  <c:v>0.61449959243229535</c:v>
                </c:pt>
                <c:pt idx="2673">
                  <c:v>0.96519237997843021</c:v>
                </c:pt>
                <c:pt idx="2674">
                  <c:v>1.3009349712114751</c:v>
                </c:pt>
                <c:pt idx="2675">
                  <c:v>1.6163358275674671</c:v>
                </c:pt>
                <c:pt idx="2676">
                  <c:v>1.906321603039089</c:v>
                </c:pt>
                <c:pt idx="2677">
                  <c:v>2.1662188198143029</c:v>
                </c:pt>
                <c:pt idx="2678">
                  <c:v>2.3918292490339712</c:v>
                </c:pt>
                <c:pt idx="2679">
                  <c:v>2.5794977797884684</c:v>
                </c:pt>
                <c:pt idx="2680">
                  <c:v>2.7261716782898682</c:v>
                </c:pt>
                <c:pt idx="2681">
                  <c:v>2.8294502757392017</c:v>
                </c:pt>
                <c:pt idx="2682">
                  <c:v>2.8876242756160515</c:v>
                </c:pt>
                <c:pt idx="2683">
                  <c:v>2.899704036505129</c:v>
                </c:pt>
                <c:pt idx="2684">
                  <c:v>2.865436362522777</c:v>
                </c:pt>
                <c:pt idx="2685">
                  <c:v>2.7853095170909521</c:v>
                </c:pt>
                <c:pt idx="2686">
                  <c:v>2.6605463642988281</c:v>
                </c:pt>
                <c:pt idx="2687">
                  <c:v>2.4930857323657825</c:v>
                </c:pt>
                <c:pt idx="2688">
                  <c:v>2.2855522827286494</c:v>
                </c:pt>
                <c:pt idx="2689">
                  <c:v>2.0412153529762866</c:v>
                </c:pt>
                <c:pt idx="2690">
                  <c:v>1.7639374192873174</c:v>
                </c:pt>
                <c:pt idx="2691">
                  <c:v>1.4581129913177124</c:v>
                </c:pt>
                <c:pt idx="2692">
                  <c:v>1.1285989069563493</c:v>
                </c:pt>
                <c:pt idx="2693">
                  <c:v>0.78063713349851571</c:v>
                </c:pt>
                <c:pt idx="2694">
                  <c:v>0.41977130334904061</c:v>
                </c:pt>
                <c:pt idx="2695">
                  <c:v>5.1758314371765556E-2</c:v>
                </c:pt>
                <c:pt idx="2696">
                  <c:v>0.31752359421524978</c:v>
                </c:pt>
                <c:pt idx="2697">
                  <c:v>0.68216882124075351</c:v>
                </c:pt>
                <c:pt idx="2698">
                  <c:v>1.0363389343819103</c:v>
                </c:pt>
                <c:pt idx="2699">
                  <c:v>1.3743562378009255</c:v>
                </c:pt>
                <c:pt idx="2700">
                  <c:v>1.690794875690838</c:v>
                </c:pt>
                <c:pt idx="2701">
                  <c:v>1.9805680085231725</c:v>
                </c:pt>
                <c:pt idx="2702">
                  <c:v>2.2390096600500593</c:v>
                </c:pt>
                <c:pt idx="2703">
                  <c:v>2.4619499169259669</c:v>
                </c:pt>
                <c:pt idx="2704">
                  <c:v>2.6457822678817302</c:v>
                </c:pt>
                <c:pt idx="2705">
                  <c:v>2.7875219940400413</c:v>
                </c:pt>
                <c:pt idx="2706">
                  <c:v>2.8848546642172446</c:v>
                </c:pt>
                <c:pt idx="2707">
                  <c:v>2.936173946667834</c:v>
                </c:pt>
                <c:pt idx="2708">
                  <c:v>2.9406081191617264</c:v>
                </c:pt>
                <c:pt idx="2709">
                  <c:v>2.8980348398366256</c:v>
                </c:pt>
                <c:pt idx="2710">
                  <c:v>2.8090839290383194</c:v>
                </c:pt>
                <c:pt idx="2711">
                  <c:v>2.6751281043528201</c:v>
                </c:pt>
                <c:pt idx="2712">
                  <c:v>2.4982618041632225</c:v>
                </c:pt>
                <c:pt idx="2713">
                  <c:v>2.2812684262364415</c:v>
                </c:pt>
                <c:pt idx="2714">
                  <c:v>2.0275764939822065</c:v>
                </c:pt>
                <c:pt idx="2715">
                  <c:v>1.7412054411472617</c:v>
                </c:pt>
                <c:pt idx="2716">
                  <c:v>1.4267018729260268</c:v>
                </c:pt>
                <c:pt idx="2717">
                  <c:v>1.089067315111284</c:v>
                </c:pt>
                <c:pt idx="2718">
                  <c:v>0.73367860046703404</c:v>
                </c:pt>
                <c:pt idx="2719">
                  <c:v>0.3662021607856959</c:v>
                </c:pt>
                <c:pt idx="2720">
                  <c:v>7.4964078730658792E-3</c:v>
                </c:pt>
                <c:pt idx="2721">
                  <c:v>0.38144606205609066</c:v>
                </c:pt>
                <c:pt idx="2722">
                  <c:v>0.74966581109481034</c:v>
                </c:pt>
                <c:pt idx="2723">
                  <c:v>1.1062604716770141</c:v>
                </c:pt>
                <c:pt idx="2724">
                  <c:v>1.4455151422850994</c:v>
                </c:pt>
                <c:pt idx="2725">
                  <c:v>1.7619868819927178</c:v>
                </c:pt>
                <c:pt idx="2726">
                  <c:v>2.0505921214454337</c:v>
                </c:pt>
                <c:pt idx="2727">
                  <c:v>2.3066884008683415</c:v>
                </c:pt>
                <c:pt idx="2728">
                  <c:v>2.5261491195528047</c:v>
                </c:pt>
                <c:pt idx="2729">
                  <c:v>2.705430092094955</c:v>
                </c:pt>
                <c:pt idx="2730">
                  <c:v>2.8416268369017366</c:v>
                </c:pt>
                <c:pt idx="2731">
                  <c:v>2.9325216700931924</c:v>
                </c:pt>
                <c:pt idx="2732">
                  <c:v>2.9766198405533255</c:v>
                </c:pt>
                <c:pt idx="2733">
                  <c:v>2.9731741169134862</c:v>
                </c:pt>
                <c:pt idx="2734">
                  <c:v>2.9221974219053819</c:v>
                </c:pt>
                <c:pt idx="2735">
                  <c:v>2.8244633008287354</c:v>
                </c:pt>
                <c:pt idx="2736">
                  <c:v>2.6814942057834252</c:v>
                </c:pt>
                <c:pt idx="2737">
                  <c:v>2.4955377726899304</c:v>
                </c:pt>
                <c:pt idx="2738">
                  <c:v>2.2695314608267072</c:v>
                </c:pt>
                <c:pt idx="2739">
                  <c:v>2.0070561115570618</c:v>
                </c:pt>
                <c:pt idx="2740">
                  <c:v>1.7122791610938102</c:v>
                </c:pt>
                <c:pt idx="2741">
                  <c:v>1.3898884086828982</c:v>
                </c:pt>
                <c:pt idx="2742">
                  <c:v>1.045017393810485</c:v>
                </c:pt>
                <c:pt idx="2743">
                  <c:v>0.68316357147078133</c:v>
                </c:pt>
                <c:pt idx="2744">
                  <c:v>0.31010059101681692</c:v>
                </c:pt>
                <c:pt idx="2745">
                  <c:v>6.8213920267208225E-2</c:v>
                </c:pt>
                <c:pt idx="2746">
                  <c:v>0.44573359449995315</c:v>
                </c:pt>
                <c:pt idx="2747">
                  <c:v>0.8164200574530821</c:v>
                </c:pt>
                <c:pt idx="2748">
                  <c:v>1.1743396105060848</c:v>
                </c:pt>
                <c:pt idx="2749">
                  <c:v>1.5137583107151862</c:v>
                </c:pt>
                <c:pt idx="2750">
                  <c:v>1.8292339238942237</c:v>
                </c:pt>
                <c:pt idx="2751">
                  <c:v>2.1157032745674851</c:v>
                </c:pt>
                <c:pt idx="2752">
                  <c:v>2.3685635893564516</c:v>
                </c:pt>
                <c:pt idx="2753">
                  <c:v>2.5837465256176788</c:v>
                </c:pt>
                <c:pt idx="2754">
                  <c:v>2.7577836934822963</c:v>
                </c:pt>
                <c:pt idx="2755">
                  <c:v>2.88786261497324</c:v>
                </c:pt>
                <c:pt idx="2756">
                  <c:v>2.9718722164628031</c:v>
                </c:pt>
                <c:pt idx="2757">
                  <c:v>3.0084371179192768</c:v>
                </c:pt>
                <c:pt idx="2758">
                  <c:v>2.9969401615201403</c:v>
                </c:pt>
                <c:pt idx="2759">
                  <c:v>2.9375328104065765</c:v>
                </c:pt>
                <c:pt idx="2760">
                  <c:v>2.8311332426051421</c:v>
                </c:pt>
                <c:pt idx="2761">
                  <c:v>2.6794121623356566</c:v>
                </c:pt>
                <c:pt idx="2762">
                  <c:v>2.4847665478960885</c:v>
                </c:pt>
                <c:pt idx="2763">
                  <c:v>2.2502817488989875</c:v>
                </c:pt>
                <c:pt idx="2764">
                  <c:v>1.9796825327294956</c:v>
                </c:pt>
                <c:pt idx="2765">
                  <c:v>1.6772738576811217</c:v>
                </c:pt>
                <c:pt idx="2766">
                  <c:v>1.3478723154590382</c:v>
                </c:pt>
                <c:pt idx="2767">
                  <c:v>0.99672933595406399</c:v>
                </c:pt>
                <c:pt idx="2768">
                  <c:v>0.62944737995733446</c:v>
                </c:pt>
                <c:pt idx="2769">
                  <c:v>0.25189045868393534</c:v>
                </c:pt>
                <c:pt idx="2770">
                  <c:v>0.12990958925687321</c:v>
                </c:pt>
                <c:pt idx="2771">
                  <c:v>0.50984956391554914</c:v>
                </c:pt>
                <c:pt idx="2772">
                  <c:v>0.88185256869695183</c:v>
                </c:pt>
                <c:pt idx="2773">
                  <c:v>1.2399653091884737</c:v>
                </c:pt>
                <c:pt idx="2774">
                  <c:v>1.5784534665989145</c:v>
                </c:pt>
                <c:pt idx="2775">
                  <c:v>1.8918936162773181</c:v>
                </c:pt>
                <c:pt idx="2776">
                  <c:v>2.1752602163351038</c:v>
                </c:pt>
                <c:pt idx="2777">
                  <c:v>2.4240062696469287</c:v>
                </c:pt>
                <c:pt idx="2778">
                  <c:v>2.6341363631953683</c:v>
                </c:pt>
                <c:pt idx="2779">
                  <c:v>2.8022709102764352</c:v>
                </c:pt>
                <c:pt idx="2780">
                  <c:v>2.9257005615251952</c:v>
                </c:pt>
                <c:pt idx="2781">
                  <c:v>3.0024299078384615</c:v>
                </c:pt>
                <c:pt idx="2782">
                  <c:v>3.0312097695254669</c:v>
                </c:pt>
                <c:pt idx="2783">
                  <c:v>3.0115575486870219</c:v>
                </c:pt>
                <c:pt idx="2784">
                  <c:v>2.9437653129658807</c:v>
                </c:pt>
                <c:pt idx="2785">
                  <c:v>2.8288954753736095</c:v>
                </c:pt>
                <c:pt idx="2786">
                  <c:v>2.6687641337216168</c:v>
                </c:pt>
                <c:pt idx="2787">
                  <c:v>2.4659123310821829</c:v>
                </c:pt>
                <c:pt idx="2788">
                  <c:v>2.2235656924946903</c:v>
                </c:pt>
                <c:pt idx="2789">
                  <c:v>1.9455830797114757</c:v>
                </c:pt>
                <c:pt idx="2790">
                  <c:v>1.6363950821330344</c:v>
                </c:pt>
                <c:pt idx="2791">
                  <c:v>1.3009333253990085</c:v>
                </c:pt>
                <c:pt idx="2792">
                  <c:v>0.94455172672745336</c:v>
                </c:pt>
                <c:pt idx="2793">
                  <c:v>0.5729409556833025</c:v>
                </c:pt>
                <c:pt idx="2794">
                  <c:v>0.19203746848901029</c:v>
                </c:pt>
                <c:pt idx="2795">
                  <c:v>0.19207142846999059</c:v>
                </c:pt>
                <c:pt idx="2796">
                  <c:v>0.5732449660756711</c:v>
                </c:pt>
                <c:pt idx="2797">
                  <c:v>0.94538719112251812</c:v>
                </c:pt>
                <c:pt idx="2798">
                  <c:v>1.3025445615957083</c:v>
                </c:pt>
                <c:pt idx="2799">
                  <c:v>1.6390012944148504</c:v>
                </c:pt>
                <c:pt idx="2800">
                  <c:v>1.9493709369649477</c:v>
                </c:pt>
                <c:pt idx="2801">
                  <c:v>2.2286826937815958</c:v>
                </c:pt>
                <c:pt idx="2802">
                  <c:v>2.4724611233625269</c:v>
                </c:pt>
                <c:pt idx="2803">
                  <c:v>2.6767979259462416</c:v>
                </c:pt>
                <c:pt idx="2804">
                  <c:v>2.8384146695065944</c:v>
                </c:pt>
                <c:pt idx="2805">
                  <c:v>2.9547154461577976</c:v>
                </c:pt>
                <c:pt idx="2806">
                  <c:v>3.0238286123208615</c:v>
                </c:pt>
                <c:pt idx="2807">
                  <c:v>3.0446369407803995</c:v>
                </c:pt>
                <c:pt idx="2808">
                  <c:v>3.0167956983729263</c:v>
                </c:pt>
                <c:pt idx="2809">
                  <c:v>2.9407383565038696</c:v>
                </c:pt>
                <c:pt idx="2810">
                  <c:v>2.8176698398977256</c:v>
                </c:pt>
                <c:pt idx="2811">
                  <c:v>2.6495474187589747</c:v>
                </c:pt>
                <c:pt idx="2812">
                  <c:v>2.4390495476548963</c:v>
                </c:pt>
                <c:pt idx="2813">
                  <c:v>2.1895331477467601</c:v>
                </c:pt>
                <c:pt idx="2814">
                  <c:v>1.9049800143893014</c:v>
                </c:pt>
                <c:pt idx="2815">
                  <c:v>1.5899332066056411</c:v>
                </c:pt>
                <c:pt idx="2816">
                  <c:v>1.2494244357389657</c:v>
                </c:pt>
                <c:pt idx="2817">
                  <c:v>0.88889361507590137</c:v>
                </c:pt>
                <c:pt idx="2818">
                  <c:v>0.51410185813700482</c:v>
                </c:pt>
                <c:pt idx="2819">
                  <c:v>0.13103931857924117</c:v>
                </c:pt>
                <c:pt idx="2820">
                  <c:v>0.25417065240236869</c:v>
                </c:pt>
                <c:pt idx="2821">
                  <c:v>0.63536949602429382</c:v>
                </c:pt>
                <c:pt idx="2822">
                  <c:v>1.0064620134043796</c:v>
                </c:pt>
                <c:pt idx="2823">
                  <c:v>1.3615139313016584</c:v>
                </c:pt>
                <c:pt idx="2824">
                  <c:v>1.6948469026737631</c:v>
                </c:pt>
                <c:pt idx="2825">
                  <c:v>2.0011294195430591</c:v>
                </c:pt>
                <c:pt idx="2826">
                  <c:v>2.2754621810322173</c:v>
                </c:pt>
                <c:pt idx="2827">
                  <c:v>2.513456548160212</c:v>
                </c:pt>
                <c:pt idx="2828">
                  <c:v>2.7113048276976333</c:v>
                </c:pt>
                <c:pt idx="2829">
                  <c:v>2.8658412582551609</c:v>
                </c:pt>
                <c:pt idx="2830">
                  <c:v>2.9745927207544951</c:v>
                </c:pt>
                <c:pt idx="2831">
                  <c:v>3.0358183600913002</c:v>
                </c:pt>
                <c:pt idx="2832">
                  <c:v>3.0485374825205769</c:v>
                </c:pt>
                <c:pt idx="2833">
                  <c:v>3.0125452812181628</c:v>
                </c:pt>
                <c:pt idx="2834">
                  <c:v>2.9284161375805366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427376"/>
        <c:axId val="665427936"/>
      </c:lineChart>
      <c:catAx>
        <c:axId val="66542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27936"/>
        <c:crosses val="autoZero"/>
        <c:auto val="1"/>
        <c:lblAlgn val="ctr"/>
        <c:lblOffset val="100"/>
        <c:noMultiLvlLbl val="0"/>
      </c:catAx>
      <c:valAx>
        <c:axId val="6654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Current Speed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2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524993</xdr:colOff>
      <xdr:row>34</xdr:row>
      <xdr:rowOff>136151</xdr:rowOff>
    </xdr:from>
    <xdr:to>
      <xdr:col>17</xdr:col>
      <xdr:colOff>328331</xdr:colOff>
      <xdr:row>53</xdr:row>
      <xdr:rowOff>140913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9524</xdr:colOff>
      <xdr:row>18</xdr:row>
      <xdr:rowOff>114861</xdr:rowOff>
    </xdr:from>
    <xdr:to>
      <xdr:col>16</xdr:col>
      <xdr:colOff>563096</xdr:colOff>
      <xdr:row>34</xdr:row>
      <xdr:rowOff>37260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2"/>
  <sheetViews>
    <sheetView tabSelected="1" zoomScale="85" zoomScaleNormal="85" workbookViewId="0">
      <selection activeCell="G6" sqref="G6"/>
    </sheetView>
  </sheetViews>
  <sheetFormatPr defaultRowHeight="15" x14ac:dyDescent="0.25"/>
  <cols>
    <col min="1" max="1" width="11.85546875" customWidth="1"/>
    <col min="2" max="2" width="10.28515625" customWidth="1"/>
    <col min="4" max="4" width="9.28515625" customWidth="1"/>
    <col min="5" max="5" width="10.140625" customWidth="1"/>
    <col min="7" max="7" width="19.140625" bestFit="1" customWidth="1"/>
    <col min="8" max="8" width="17.28515625" customWidth="1"/>
    <col min="9" max="9" width="17.140625" bestFit="1" customWidth="1"/>
    <col min="10" max="10" width="17.85546875" bestFit="1" customWidth="1"/>
    <col min="11" max="11" width="9.7109375" bestFit="1" customWidth="1"/>
    <col min="13" max="13" width="8.42578125" bestFit="1" customWidth="1"/>
    <col min="14" max="14" width="31" bestFit="1" customWidth="1"/>
    <col min="15" max="15" width="31.7109375" bestFit="1" customWidth="1"/>
    <col min="16" max="16" width="9.7109375" bestFit="1" customWidth="1"/>
  </cols>
  <sheetData>
    <row r="1" spans="1:15" x14ac:dyDescent="0.25">
      <c r="A1" s="4" t="s">
        <v>0</v>
      </c>
      <c r="B1" s="5">
        <v>0.25</v>
      </c>
      <c r="C1" s="4" t="s">
        <v>5</v>
      </c>
      <c r="E1" s="11" t="s">
        <v>18</v>
      </c>
    </row>
    <row r="2" spans="1:15" x14ac:dyDescent="0.25">
      <c r="A2" s="18" t="s">
        <v>11</v>
      </c>
      <c r="B2" s="5">
        <v>29.53059</v>
      </c>
      <c r="C2" s="4" t="s">
        <v>4</v>
      </c>
    </row>
    <row r="3" spans="1:15" x14ac:dyDescent="0.25">
      <c r="A3" s="19"/>
      <c r="B3" s="12">
        <f>B2*24</f>
        <v>708.73415999999997</v>
      </c>
      <c r="C3" s="4" t="s">
        <v>15</v>
      </c>
    </row>
    <row r="4" spans="1:15" x14ac:dyDescent="0.25">
      <c r="A4" s="4" t="s">
        <v>12</v>
      </c>
      <c r="B4" s="5">
        <f>12+25.2/60</f>
        <v>12.42</v>
      </c>
      <c r="C4" s="4" t="s">
        <v>15</v>
      </c>
    </row>
    <row r="5" spans="1:15" x14ac:dyDescent="0.25">
      <c r="A5" s="4" t="s">
        <v>8</v>
      </c>
      <c r="B5" s="7">
        <f>B2*24/B1</f>
        <v>2834.9366399999999</v>
      </c>
      <c r="C5" s="6" t="s">
        <v>10</v>
      </c>
    </row>
    <row r="6" spans="1:15" x14ac:dyDescent="0.25">
      <c r="A6" s="4" t="s">
        <v>6</v>
      </c>
      <c r="B6" s="5">
        <v>3.05</v>
      </c>
      <c r="C6" s="4" t="s">
        <v>9</v>
      </c>
    </row>
    <row r="7" spans="1:15" x14ac:dyDescent="0.25">
      <c r="A7" s="4" t="s">
        <v>7</v>
      </c>
      <c r="B7" s="5">
        <v>1.69</v>
      </c>
      <c r="C7" s="4" t="s">
        <v>9</v>
      </c>
    </row>
    <row r="8" spans="1:15" x14ac:dyDescent="0.25">
      <c r="N8" t="s">
        <v>24</v>
      </c>
      <c r="O8">
        <v>3.05</v>
      </c>
    </row>
    <row r="9" spans="1:15" ht="15.75" thickBot="1" x14ac:dyDescent="0.3">
      <c r="A9" s="16" t="s">
        <v>2</v>
      </c>
      <c r="B9" s="14" t="s">
        <v>1</v>
      </c>
      <c r="C9" s="14"/>
      <c r="D9" s="15"/>
      <c r="E9" s="4" t="s">
        <v>13</v>
      </c>
      <c r="F9" s="4" t="s">
        <v>14</v>
      </c>
      <c r="G9" s="4" t="s">
        <v>23</v>
      </c>
      <c r="H9" s="4" t="s">
        <v>21</v>
      </c>
      <c r="I9" s="4" t="s">
        <v>19</v>
      </c>
      <c r="N9" t="s">
        <v>25</v>
      </c>
      <c r="O9">
        <v>1.69</v>
      </c>
    </row>
    <row r="10" spans="1:15" ht="15.75" thickBot="1" x14ac:dyDescent="0.3">
      <c r="A10" s="17"/>
      <c r="B10" s="8" t="s">
        <v>16</v>
      </c>
      <c r="C10" s="9" t="s">
        <v>3</v>
      </c>
      <c r="D10" s="13" t="s">
        <v>1</v>
      </c>
      <c r="E10" s="4" t="s">
        <v>9</v>
      </c>
      <c r="F10" s="4" t="s">
        <v>9</v>
      </c>
      <c r="G10" s="4"/>
      <c r="H10" s="4" t="s">
        <v>22</v>
      </c>
      <c r="I10" s="4" t="s">
        <v>20</v>
      </c>
    </row>
    <row r="11" spans="1:15" x14ac:dyDescent="0.25">
      <c r="A11">
        <v>0</v>
      </c>
      <c r="B11">
        <f>A11*$B$1</f>
        <v>0</v>
      </c>
      <c r="C11">
        <f>ROUNDDOWN(A11*$B$1/24,0)</f>
        <v>0</v>
      </c>
      <c r="D11" s="2">
        <f>MOD(B11,24)/24</f>
        <v>0</v>
      </c>
      <c r="E11" s="7">
        <f>IF(A11&lt;&gt;"",($B$7+$B$6)/2+($B$6-$B$7)/2*COS(4*PI()/$B$3*B11),"")</f>
        <v>3.05</v>
      </c>
      <c r="F11" s="1">
        <f>IF(A11&lt;&gt;"",E11*COS(4*PI()/$B$4*B11),"")</f>
        <v>3.05</v>
      </c>
      <c r="G11">
        <f>IF(F11&lt;1, -F11, IF(F11&gt;0, F11))</f>
        <v>3.05</v>
      </c>
      <c r="H11">
        <f>IF(G11&lt;1,0,IF(AND(1.5&gt;G11, G11&gt;1),350,IF(AND(1.75&gt;G11, G11&gt;1.5),600,IF(AND(2&gt;G11, G11&gt;1.75),885,IF(AND(2.25&gt;G11, G11&gt;2),1270,IF(AND(2.5&gt;G11, G11&gt;2.25),1745,IF(G11&gt;2.5,2000,)))))))</f>
        <v>2000</v>
      </c>
      <c r="I11">
        <f>(H11+H12)/2*(B12-B11)</f>
        <v>500</v>
      </c>
      <c r="J11">
        <f t="shared" ref="J11:J74" si="0">IF(G11&lt;1,0,IF(G11&gt;2.5,2000,IF(AND(2.5&gt;G11,G11&gt;1),0.5*1.025*3.14*10^2*G11^3*(0.82))))</f>
        <v>2000</v>
      </c>
      <c r="K11">
        <f>(J11+J12)/2*(B12-B11)</f>
        <v>500</v>
      </c>
    </row>
    <row r="12" spans="1:15" x14ac:dyDescent="0.25">
      <c r="A12">
        <f t="shared" ref="A12:A75" si="1">IF(IF(A11&lt;&gt;"",A11+1&lt;=$B$5,0),A11+1,"")</f>
        <v>1</v>
      </c>
      <c r="B12">
        <f t="shared" ref="B12:B75" si="2">IF(A12&lt;&gt;"",A12*$B$1,"")</f>
        <v>0.25</v>
      </c>
      <c r="C12">
        <f t="shared" ref="C12:C13" si="3">IF(A12&lt;&gt;"",ROUNDDOWN(A12*$B$1/24,0),"")</f>
        <v>0</v>
      </c>
      <c r="D12" s="2">
        <f t="shared" ref="D12:D13" si="4">IF(A12&lt;&gt;"",MOD(B12,24)/24,"")</f>
        <v>1.0416666666666666E-2</v>
      </c>
      <c r="E12" s="7">
        <f t="shared" ref="E12:E75" si="5">IF(A12&lt;&gt;"",($B$7+$B$6)/2+($B$6-$B$7)/2*COS(4*PI()/$B$3*B12),"")</f>
        <v>3.0499933194653637</v>
      </c>
      <c r="F12" s="1">
        <f>IF(A12&lt;&gt;"",E12*COS(4*PI()/$B$4*B12),"")</f>
        <v>2.9529403939302963</v>
      </c>
      <c r="G12">
        <f>IF(F12&lt;0, -F12, IF(F12&gt;0, F12))</f>
        <v>2.9529403939302963</v>
      </c>
      <c r="H12">
        <f t="shared" ref="H12:H75" si="6">IF(G12&lt;1,0,IF(AND(1.5&gt;G12, G12&gt;1),350,IF(AND(1.75&gt;G12, G12&gt;1.5),600,IF(AND(2&gt;G12, G12&gt;1.75),885,IF(AND(2.25&gt;G12, G12&gt;2),1270,IF(AND(2.5&gt;G12, G12&gt;2.25),1745,IF(G12&gt;2.5,2000,)))))))</f>
        <v>2000</v>
      </c>
      <c r="I12">
        <f t="shared" ref="I12:I75" si="7">(H12+H13)/2*(B13-B12)</f>
        <v>500</v>
      </c>
      <c r="J12">
        <f t="shared" si="0"/>
        <v>2000</v>
      </c>
      <c r="K12">
        <f>(J12+J13)/2*(B13-B12)</f>
        <v>500</v>
      </c>
    </row>
    <row r="13" spans="1:15" x14ac:dyDescent="0.25">
      <c r="A13">
        <f t="shared" si="1"/>
        <v>2</v>
      </c>
      <c r="B13">
        <f t="shared" si="2"/>
        <v>0.5</v>
      </c>
      <c r="C13">
        <f t="shared" si="3"/>
        <v>0</v>
      </c>
      <c r="D13" s="2">
        <f t="shared" si="4"/>
        <v>2.0833333333333332E-2</v>
      </c>
      <c r="E13" s="7">
        <f t="shared" si="5"/>
        <v>3.0499732779927178</v>
      </c>
      <c r="F13" s="1">
        <f>IF(A13&lt;&gt;"",E13*COS(2*PI()/$B$4*B13),"")</f>
        <v>2.9529209901913593</v>
      </c>
      <c r="G13">
        <f t="shared" ref="G13:G75" si="8">IF(F13&lt;0, -F13, IF(F13&gt;0, F13))</f>
        <v>2.9529209901913593</v>
      </c>
      <c r="H13">
        <f t="shared" si="6"/>
        <v>2000</v>
      </c>
      <c r="I13">
        <f t="shared" si="7"/>
        <v>500</v>
      </c>
      <c r="J13">
        <f t="shared" si="0"/>
        <v>2000</v>
      </c>
      <c r="K13">
        <f t="shared" ref="K13:K76" si="9">(J13+J14)/2*(B14-B13)</f>
        <v>500</v>
      </c>
    </row>
    <row r="14" spans="1:15" x14ac:dyDescent="0.25">
      <c r="A14">
        <f t="shared" si="1"/>
        <v>3</v>
      </c>
      <c r="B14">
        <f t="shared" si="2"/>
        <v>0.75</v>
      </c>
      <c r="C14">
        <f t="shared" ref="C14:C75" si="10">IF(A14&lt;&gt;"",ROUNDDOWN(A14*$B$1/24,0),"")</f>
        <v>0</v>
      </c>
      <c r="D14" s="2">
        <f t="shared" ref="D14:D75" si="11">IF(A14&lt;&gt;"",MOD(B14,24)/24,"")</f>
        <v>3.125E-2</v>
      </c>
      <c r="E14" s="7">
        <f t="shared" si="5"/>
        <v>3.0499398759758503</v>
      </c>
      <c r="F14" s="1">
        <f t="shared" ref="F14:F75" si="12">IF(A14&lt;&gt;"",E14*COS(2*PI()/$B$4*B14),"")</f>
        <v>2.8330276472267228</v>
      </c>
      <c r="G14">
        <f t="shared" si="8"/>
        <v>2.8330276472267228</v>
      </c>
      <c r="H14">
        <f t="shared" si="6"/>
        <v>2000</v>
      </c>
      <c r="I14">
        <f t="shared" si="7"/>
        <v>500</v>
      </c>
      <c r="J14">
        <f t="shared" si="0"/>
        <v>2000</v>
      </c>
      <c r="K14">
        <f t="shared" si="9"/>
        <v>500</v>
      </c>
      <c r="N14" t="s">
        <v>29</v>
      </c>
      <c r="O14" s="1">
        <f>SUM(K11:K2844)</f>
        <v>508944.30397072941</v>
      </c>
    </row>
    <row r="15" spans="1:15" x14ac:dyDescent="0.25">
      <c r="A15">
        <f t="shared" si="1"/>
        <v>4</v>
      </c>
      <c r="B15">
        <f t="shared" si="2"/>
        <v>1</v>
      </c>
      <c r="C15">
        <f t="shared" si="10"/>
        <v>0</v>
      </c>
      <c r="D15" s="2">
        <f t="shared" si="11"/>
        <v>4.1666666666666664E-2</v>
      </c>
      <c r="E15" s="7">
        <f t="shared" si="5"/>
        <v>3.0498931140710646</v>
      </c>
      <c r="F15" s="1">
        <f t="shared" si="12"/>
        <v>2.6678705476803648</v>
      </c>
      <c r="G15">
        <f t="shared" si="8"/>
        <v>2.6678705476803648</v>
      </c>
      <c r="H15">
        <f t="shared" si="6"/>
        <v>2000</v>
      </c>
      <c r="I15">
        <f t="shared" si="7"/>
        <v>468.125</v>
      </c>
      <c r="J15">
        <f t="shared" si="0"/>
        <v>2000</v>
      </c>
      <c r="K15">
        <f t="shared" si="9"/>
        <v>495.58460198764112</v>
      </c>
      <c r="N15" t="s">
        <v>28</v>
      </c>
      <c r="O15">
        <f>(8760/708.5)*O14</f>
        <v>6292663.518396033</v>
      </c>
    </row>
    <row r="16" spans="1:15" x14ac:dyDescent="0.25">
      <c r="A16">
        <f t="shared" si="1"/>
        <v>5</v>
      </c>
      <c r="B16">
        <f t="shared" si="2"/>
        <v>1.25</v>
      </c>
      <c r="C16">
        <f t="shared" si="10"/>
        <v>0</v>
      </c>
      <c r="D16" s="2">
        <f t="shared" si="11"/>
        <v>5.2083333333333336E-2</v>
      </c>
      <c r="E16" s="7">
        <f t="shared" si="5"/>
        <v>3.0498329931971688</v>
      </c>
      <c r="F16" s="1">
        <f t="shared" si="12"/>
        <v>2.460091441088168</v>
      </c>
      <c r="G16">
        <f t="shared" si="8"/>
        <v>2.460091441088168</v>
      </c>
      <c r="H16">
        <f t="shared" si="6"/>
        <v>1745</v>
      </c>
      <c r="I16">
        <f t="shared" si="7"/>
        <v>376.875</v>
      </c>
      <c r="J16">
        <f>IF(G16&lt;1,0,IF(G16&gt;2.5,2000,IF(AND(2.5&gt;G16,G16&gt;1),0.5*1.025*3.14*10^2*G16^3*(0.82))))</f>
        <v>1964.6768159011292</v>
      </c>
      <c r="K16">
        <f t="shared" si="9"/>
        <v>424.35669346398606</v>
      </c>
      <c r="N16" t="s">
        <v>26</v>
      </c>
      <c r="O16">
        <f>AVERAGE(J10:J2845)</f>
        <v>718.79266874176767</v>
      </c>
    </row>
    <row r="17" spans="1:15" x14ac:dyDescent="0.25">
      <c r="A17">
        <f t="shared" si="1"/>
        <v>6</v>
      </c>
      <c r="B17">
        <f t="shared" si="2"/>
        <v>1.5</v>
      </c>
      <c r="C17">
        <f t="shared" si="10"/>
        <v>0</v>
      </c>
      <c r="D17" s="2">
        <f t="shared" si="11"/>
        <v>6.25E-2</v>
      </c>
      <c r="E17" s="7">
        <f t="shared" si="5"/>
        <v>3.049759514535455</v>
      </c>
      <c r="F17" s="1">
        <f t="shared" si="12"/>
        <v>2.2130137515323516</v>
      </c>
      <c r="G17">
        <f t="shared" si="8"/>
        <v>2.2130137515323516</v>
      </c>
      <c r="H17">
        <f t="shared" si="6"/>
        <v>1270</v>
      </c>
      <c r="I17">
        <f t="shared" si="7"/>
        <v>269.375</v>
      </c>
      <c r="J17">
        <f t="shared" si="0"/>
        <v>1430.1767318107595</v>
      </c>
      <c r="K17">
        <f t="shared" si="9"/>
        <v>297.46290572954291</v>
      </c>
      <c r="N17" t="s">
        <v>27</v>
      </c>
      <c r="O17">
        <f>718.8/2000</f>
        <v>0.3594</v>
      </c>
    </row>
    <row r="18" spans="1:15" x14ac:dyDescent="0.25">
      <c r="A18">
        <f t="shared" si="1"/>
        <v>7</v>
      </c>
      <c r="B18">
        <f t="shared" si="2"/>
        <v>1.75</v>
      </c>
      <c r="C18">
        <f t="shared" si="10"/>
        <v>0</v>
      </c>
      <c r="D18" s="2">
        <f t="shared" si="11"/>
        <v>7.2916666666666671E-2</v>
      </c>
      <c r="E18" s="7">
        <f t="shared" si="5"/>
        <v>3.0496726795296785</v>
      </c>
      <c r="F18" s="1">
        <f t="shared" si="12"/>
        <v>1.930589361488936</v>
      </c>
      <c r="G18">
        <f t="shared" si="8"/>
        <v>1.930589361488936</v>
      </c>
      <c r="H18">
        <f t="shared" si="6"/>
        <v>885</v>
      </c>
      <c r="I18">
        <f t="shared" si="7"/>
        <v>185.625</v>
      </c>
      <c r="J18">
        <f t="shared" si="0"/>
        <v>949.52651402558388</v>
      </c>
      <c r="K18">
        <f t="shared" si="9"/>
        <v>188.47348833986032</v>
      </c>
    </row>
    <row r="19" spans="1:15" x14ac:dyDescent="0.25">
      <c r="A19">
        <f t="shared" si="1"/>
        <v>8</v>
      </c>
      <c r="B19">
        <f t="shared" si="2"/>
        <v>2</v>
      </c>
      <c r="C19">
        <f t="shared" si="10"/>
        <v>0</v>
      </c>
      <c r="D19" s="2">
        <f t="shared" si="11"/>
        <v>8.3333333333333329E-2</v>
      </c>
      <c r="E19" s="7">
        <f t="shared" si="5"/>
        <v>3.049572489886029</v>
      </c>
      <c r="F19" s="1">
        <f t="shared" si="12"/>
        <v>1.6173353344750545</v>
      </c>
      <c r="G19">
        <f t="shared" si="8"/>
        <v>1.6173353344750545</v>
      </c>
      <c r="H19">
        <f t="shared" si="6"/>
        <v>600</v>
      </c>
      <c r="I19">
        <f t="shared" si="7"/>
        <v>118.75</v>
      </c>
      <c r="J19">
        <f t="shared" si="0"/>
        <v>558.26139269329872</v>
      </c>
      <c r="K19">
        <f t="shared" si="9"/>
        <v>104.23405239012703</v>
      </c>
    </row>
    <row r="20" spans="1:15" x14ac:dyDescent="0.25">
      <c r="A20">
        <f t="shared" si="1"/>
        <v>9</v>
      </c>
      <c r="B20">
        <f t="shared" si="2"/>
        <v>2.25</v>
      </c>
      <c r="C20">
        <f t="shared" si="10"/>
        <v>0</v>
      </c>
      <c r="D20" s="2">
        <f t="shared" si="11"/>
        <v>9.375E-2</v>
      </c>
      <c r="E20" s="7">
        <f t="shared" si="5"/>
        <v>3.0494589475730951</v>
      </c>
      <c r="F20" s="1">
        <f t="shared" si="12"/>
        <v>1.2782615907971526</v>
      </c>
      <c r="G20">
        <f t="shared" si="8"/>
        <v>1.2782615907971526</v>
      </c>
      <c r="H20">
        <f t="shared" si="6"/>
        <v>350</v>
      </c>
      <c r="I20">
        <f t="shared" si="7"/>
        <v>43.75</v>
      </c>
      <c r="J20">
        <f t="shared" si="0"/>
        <v>275.6110264277176</v>
      </c>
      <c r="K20">
        <f t="shared" si="9"/>
        <v>34.451378303464701</v>
      </c>
    </row>
    <row r="21" spans="1:15" x14ac:dyDescent="0.25">
      <c r="A21">
        <f t="shared" si="1"/>
        <v>10</v>
      </c>
      <c r="B21">
        <f t="shared" si="2"/>
        <v>2.5</v>
      </c>
      <c r="C21">
        <f t="shared" si="10"/>
        <v>0</v>
      </c>
      <c r="D21" s="2">
        <f t="shared" si="11"/>
        <v>0.10416666666666667</v>
      </c>
      <c r="E21" s="7">
        <f t="shared" si="5"/>
        <v>3.0493320548218277</v>
      </c>
      <c r="F21" s="1">
        <f t="shared" si="12"/>
        <v>0.91879069567360261</v>
      </c>
      <c r="G21">
        <f t="shared" si="8"/>
        <v>0.91879069567360261</v>
      </c>
      <c r="H21">
        <f t="shared" si="6"/>
        <v>0</v>
      </c>
      <c r="I21">
        <f t="shared" si="7"/>
        <v>0</v>
      </c>
      <c r="J21">
        <f t="shared" si="0"/>
        <v>0</v>
      </c>
      <c r="K21">
        <f t="shared" si="9"/>
        <v>0</v>
      </c>
    </row>
    <row r="22" spans="1:15" x14ac:dyDescent="0.25">
      <c r="A22">
        <f t="shared" si="1"/>
        <v>11</v>
      </c>
      <c r="B22">
        <f t="shared" si="2"/>
        <v>2.75</v>
      </c>
      <c r="C22">
        <f t="shared" si="10"/>
        <v>0</v>
      </c>
      <c r="D22" s="2">
        <f t="shared" si="11"/>
        <v>0.11458333333333333</v>
      </c>
      <c r="E22" s="7">
        <f t="shared" si="5"/>
        <v>3.0491918141254968</v>
      </c>
      <c r="F22" s="1">
        <f t="shared" si="12"/>
        <v>0.54467104537562472</v>
      </c>
      <c r="G22">
        <f t="shared" si="8"/>
        <v>0.54467104537562472</v>
      </c>
      <c r="H22">
        <f t="shared" si="6"/>
        <v>0</v>
      </c>
      <c r="I22">
        <f t="shared" si="7"/>
        <v>0</v>
      </c>
      <c r="J22">
        <f>IF(G22&lt;1,0,IF(G22&gt;2.5,2000,IF(AND(2.5&gt;G22,G22&gt;1),0.5*1.025*3.14*10^2*G22^3*(0.82))))</f>
        <v>0</v>
      </c>
      <c r="K22">
        <f t="shared" si="9"/>
        <v>0</v>
      </c>
    </row>
    <row r="23" spans="1:15" x14ac:dyDescent="0.25">
      <c r="A23">
        <f t="shared" si="1"/>
        <v>12</v>
      </c>
      <c r="B23">
        <f t="shared" si="2"/>
        <v>3</v>
      </c>
      <c r="C23">
        <f t="shared" si="10"/>
        <v>0</v>
      </c>
      <c r="D23" s="2">
        <f t="shared" si="11"/>
        <v>0.125</v>
      </c>
      <c r="E23" s="7">
        <f t="shared" si="5"/>
        <v>3.0490382282396391</v>
      </c>
      <c r="F23" s="1">
        <f t="shared" si="12"/>
        <v>0.16188484277175474</v>
      </c>
      <c r="G23">
        <f t="shared" si="8"/>
        <v>0.16188484277175474</v>
      </c>
      <c r="H23">
        <f t="shared" si="6"/>
        <v>0</v>
      </c>
      <c r="I23">
        <f t="shared" si="7"/>
        <v>0</v>
      </c>
      <c r="J23">
        <f t="shared" si="0"/>
        <v>0</v>
      </c>
      <c r="K23">
        <f t="shared" si="9"/>
        <v>0</v>
      </c>
    </row>
    <row r="24" spans="1:15" x14ac:dyDescent="0.25">
      <c r="A24">
        <f t="shared" si="1"/>
        <v>13</v>
      </c>
      <c r="B24">
        <f t="shared" si="2"/>
        <v>3.25</v>
      </c>
      <c r="C24">
        <f t="shared" si="10"/>
        <v>0</v>
      </c>
      <c r="D24" s="2">
        <f t="shared" si="11"/>
        <v>0.13541666666666666</v>
      </c>
      <c r="E24" s="7">
        <f t="shared" si="5"/>
        <v>3.0488713001820074</v>
      </c>
      <c r="F24" s="1">
        <f t="shared" si="12"/>
        <v>-0.22344766292198906</v>
      </c>
      <c r="G24">
        <f t="shared" si="8"/>
        <v>0.22344766292198906</v>
      </c>
      <c r="H24">
        <f t="shared" si="6"/>
        <v>0</v>
      </c>
      <c r="I24">
        <f t="shared" si="7"/>
        <v>0</v>
      </c>
      <c r="J24">
        <f t="shared" si="0"/>
        <v>0</v>
      </c>
      <c r="K24">
        <f t="shared" si="9"/>
        <v>0</v>
      </c>
    </row>
    <row r="25" spans="1:15" x14ac:dyDescent="0.25">
      <c r="A25">
        <f t="shared" si="1"/>
        <v>14</v>
      </c>
      <c r="B25">
        <f t="shared" si="2"/>
        <v>3.5</v>
      </c>
      <c r="C25">
        <f t="shared" si="10"/>
        <v>0</v>
      </c>
      <c r="D25" s="2">
        <f t="shared" si="11"/>
        <v>0.14583333333333334</v>
      </c>
      <c r="E25" s="7">
        <f t="shared" si="5"/>
        <v>3.0486910332325095</v>
      </c>
      <c r="F25" s="1">
        <f t="shared" si="12"/>
        <v>-0.60516613762855032</v>
      </c>
      <c r="G25">
        <f t="shared" si="8"/>
        <v>0.60516613762855032</v>
      </c>
      <c r="H25">
        <f t="shared" si="6"/>
        <v>0</v>
      </c>
      <c r="I25">
        <f t="shared" si="7"/>
        <v>0</v>
      </c>
      <c r="J25">
        <f t="shared" si="0"/>
        <v>0</v>
      </c>
      <c r="K25">
        <f t="shared" si="9"/>
        <v>0</v>
      </c>
    </row>
    <row r="26" spans="1:15" x14ac:dyDescent="0.25">
      <c r="A26">
        <f t="shared" si="1"/>
        <v>15</v>
      </c>
      <c r="B26">
        <f t="shared" si="2"/>
        <v>3.75</v>
      </c>
      <c r="C26">
        <f t="shared" si="10"/>
        <v>0</v>
      </c>
      <c r="D26" s="2">
        <f t="shared" si="11"/>
        <v>0.15625</v>
      </c>
      <c r="E26" s="7">
        <f t="shared" si="5"/>
        <v>3.0484974309331441</v>
      </c>
      <c r="F26" s="1">
        <f t="shared" si="12"/>
        <v>-0.97716875543779347</v>
      </c>
      <c r="G26">
        <f t="shared" si="8"/>
        <v>0.97716875543779347</v>
      </c>
      <c r="H26">
        <f t="shared" si="6"/>
        <v>0</v>
      </c>
      <c r="I26">
        <f t="shared" si="7"/>
        <v>43.75</v>
      </c>
      <c r="J26">
        <f t="shared" si="0"/>
        <v>0</v>
      </c>
      <c r="K26">
        <f t="shared" si="9"/>
        <v>39.114344883804144</v>
      </c>
    </row>
    <row r="27" spans="1:15" x14ac:dyDescent="0.25">
      <c r="A27">
        <f t="shared" si="1"/>
        <v>16</v>
      </c>
      <c r="B27">
        <f t="shared" si="2"/>
        <v>4</v>
      </c>
      <c r="C27">
        <f t="shared" si="10"/>
        <v>0</v>
      </c>
      <c r="D27" s="2">
        <f t="shared" si="11"/>
        <v>0.16666666666666666</v>
      </c>
      <c r="E27" s="7">
        <f t="shared" si="5"/>
        <v>3.0482904970879314</v>
      </c>
      <c r="F27" s="1">
        <f t="shared" si="12"/>
        <v>-1.3335098435231945</v>
      </c>
      <c r="G27">
        <f t="shared" si="8"/>
        <v>1.3335098435231945</v>
      </c>
      <c r="H27">
        <f t="shared" si="6"/>
        <v>350</v>
      </c>
      <c r="I27">
        <f t="shared" si="7"/>
        <v>118.75</v>
      </c>
      <c r="J27">
        <f t="shared" si="0"/>
        <v>312.91475907043315</v>
      </c>
      <c r="K27">
        <f t="shared" si="9"/>
        <v>115.73081218173874</v>
      </c>
    </row>
    <row r="28" spans="1:15" x14ac:dyDescent="0.25">
      <c r="A28">
        <f t="shared" si="1"/>
        <v>17</v>
      </c>
      <c r="B28">
        <f t="shared" si="2"/>
        <v>4.25</v>
      </c>
      <c r="C28">
        <f t="shared" si="10"/>
        <v>0</v>
      </c>
      <c r="D28" s="2">
        <f t="shared" si="11"/>
        <v>0.17708333333333334</v>
      </c>
      <c r="E28" s="7">
        <f t="shared" si="5"/>
        <v>3.0480702357628386</v>
      </c>
      <c r="F28" s="1">
        <f t="shared" si="12"/>
        <v>-1.6684950146735389</v>
      </c>
      <c r="G28">
        <f t="shared" si="8"/>
        <v>1.6684950146735389</v>
      </c>
      <c r="H28">
        <f t="shared" si="6"/>
        <v>600</v>
      </c>
      <c r="I28">
        <f t="shared" si="7"/>
        <v>185.625</v>
      </c>
      <c r="J28">
        <f t="shared" si="0"/>
        <v>612.93173838347684</v>
      </c>
      <c r="K28">
        <f t="shared" si="9"/>
        <v>204.03051116368653</v>
      </c>
    </row>
    <row r="29" spans="1:15" x14ac:dyDescent="0.25">
      <c r="A29">
        <f t="shared" si="1"/>
        <v>18</v>
      </c>
      <c r="B29">
        <f t="shared" si="2"/>
        <v>4.5</v>
      </c>
      <c r="C29">
        <f t="shared" si="10"/>
        <v>0</v>
      </c>
      <c r="D29" s="2">
        <f t="shared" si="11"/>
        <v>0.1875</v>
      </c>
      <c r="E29" s="7">
        <f t="shared" si="5"/>
        <v>3.0478366512856994</v>
      </c>
      <c r="F29" s="1">
        <f t="shared" si="12"/>
        <v>-1.9767722636320479</v>
      </c>
      <c r="G29">
        <f t="shared" si="8"/>
        <v>1.9767722636320479</v>
      </c>
      <c r="H29">
        <f t="shared" si="6"/>
        <v>885</v>
      </c>
      <c r="I29">
        <f t="shared" si="7"/>
        <v>328.75</v>
      </c>
      <c r="J29">
        <f t="shared" si="0"/>
        <v>1019.3123509260154</v>
      </c>
      <c r="K29">
        <f t="shared" si="9"/>
        <v>316.15772059432322</v>
      </c>
    </row>
    <row r="30" spans="1:15" x14ac:dyDescent="0.25">
      <c r="A30">
        <f t="shared" si="1"/>
        <v>19</v>
      </c>
      <c r="B30">
        <f t="shared" si="2"/>
        <v>4.75</v>
      </c>
      <c r="C30">
        <f t="shared" si="10"/>
        <v>0</v>
      </c>
      <c r="D30" s="2">
        <f t="shared" si="11"/>
        <v>0.19791666666666666</v>
      </c>
      <c r="E30" s="7">
        <f t="shared" si="5"/>
        <v>3.047589748246128</v>
      </c>
      <c r="F30" s="1">
        <f t="shared" si="12"/>
        <v>-2.253417568336082</v>
      </c>
      <c r="G30">
        <f t="shared" si="8"/>
        <v>2.253417568336082</v>
      </c>
      <c r="H30">
        <f t="shared" si="6"/>
        <v>1745</v>
      </c>
      <c r="I30">
        <f t="shared" si="7"/>
        <v>436.25</v>
      </c>
      <c r="J30">
        <f t="shared" si="0"/>
        <v>1509.9494138285706</v>
      </c>
      <c r="K30">
        <f t="shared" si="9"/>
        <v>438.74367672857136</v>
      </c>
    </row>
    <row r="31" spans="1:15" x14ac:dyDescent="0.25">
      <c r="A31">
        <f t="shared" si="1"/>
        <v>20</v>
      </c>
      <c r="B31">
        <f t="shared" si="2"/>
        <v>5</v>
      </c>
      <c r="C31">
        <f t="shared" si="10"/>
        <v>0</v>
      </c>
      <c r="D31" s="2">
        <f t="shared" si="11"/>
        <v>0.20833333333333334</v>
      </c>
      <c r="E31" s="7">
        <f t="shared" si="5"/>
        <v>3.0473295314954321</v>
      </c>
      <c r="F31" s="1">
        <f t="shared" si="12"/>
        <v>-2.4940136254411631</v>
      </c>
      <c r="G31">
        <f t="shared" si="8"/>
        <v>2.4940136254411631</v>
      </c>
      <c r="H31">
        <f t="shared" si="6"/>
        <v>1745</v>
      </c>
      <c r="I31">
        <f t="shared" si="7"/>
        <v>468.125</v>
      </c>
      <c r="J31">
        <v>2000</v>
      </c>
      <c r="K31">
        <f t="shared" si="9"/>
        <v>500</v>
      </c>
    </row>
    <row r="32" spans="1:15" x14ac:dyDescent="0.25">
      <c r="A32">
        <f t="shared" si="1"/>
        <v>21</v>
      </c>
      <c r="B32">
        <f t="shared" si="2"/>
        <v>5.25</v>
      </c>
      <c r="C32">
        <f t="shared" si="10"/>
        <v>0</v>
      </c>
      <c r="D32" s="2">
        <f t="shared" si="11"/>
        <v>0.21875</v>
      </c>
      <c r="E32" s="7">
        <f t="shared" si="5"/>
        <v>3.0470560061465148</v>
      </c>
      <c r="F32" s="1">
        <f t="shared" si="12"/>
        <v>-2.6947204597733556</v>
      </c>
      <c r="G32">
        <f t="shared" si="8"/>
        <v>2.6947204597733556</v>
      </c>
      <c r="H32">
        <f t="shared" si="6"/>
        <v>2000</v>
      </c>
      <c r="I32">
        <f t="shared" si="7"/>
        <v>500</v>
      </c>
      <c r="J32">
        <f t="shared" si="0"/>
        <v>2000</v>
      </c>
      <c r="K32">
        <f t="shared" si="9"/>
        <v>500</v>
      </c>
    </row>
    <row r="33" spans="1:11" x14ac:dyDescent="0.25">
      <c r="A33">
        <f t="shared" si="1"/>
        <v>22</v>
      </c>
      <c r="B33">
        <f t="shared" si="2"/>
        <v>5.5</v>
      </c>
      <c r="C33">
        <f t="shared" si="10"/>
        <v>0</v>
      </c>
      <c r="D33" s="2">
        <f t="shared" si="11"/>
        <v>0.22916666666666666</v>
      </c>
      <c r="E33" s="7">
        <f t="shared" si="5"/>
        <v>3.0467691775737742</v>
      </c>
      <c r="F33" s="1">
        <f t="shared" si="12"/>
        <v>-2.8523367778113826</v>
      </c>
      <c r="G33">
        <f t="shared" si="8"/>
        <v>2.8523367778113826</v>
      </c>
      <c r="H33">
        <f t="shared" si="6"/>
        <v>2000</v>
      </c>
      <c r="I33">
        <f t="shared" si="7"/>
        <v>500</v>
      </c>
      <c r="J33">
        <f t="shared" si="0"/>
        <v>2000</v>
      </c>
      <c r="K33">
        <f t="shared" si="9"/>
        <v>500</v>
      </c>
    </row>
    <row r="34" spans="1:11" x14ac:dyDescent="0.25">
      <c r="A34">
        <f t="shared" si="1"/>
        <v>23</v>
      </c>
      <c r="B34">
        <f t="shared" si="2"/>
        <v>5.75</v>
      </c>
      <c r="C34">
        <f t="shared" si="10"/>
        <v>0</v>
      </c>
      <c r="D34" s="2">
        <f t="shared" si="11"/>
        <v>0.23958333333333334</v>
      </c>
      <c r="E34" s="7">
        <f t="shared" si="5"/>
        <v>3.0464690514129993</v>
      </c>
      <c r="F34" s="1">
        <f t="shared" si="12"/>
        <v>-2.9643510838576006</v>
      </c>
      <c r="G34">
        <f t="shared" si="8"/>
        <v>2.9643510838576006</v>
      </c>
      <c r="H34">
        <f t="shared" si="6"/>
        <v>2000</v>
      </c>
      <c r="I34">
        <f t="shared" si="7"/>
        <v>500</v>
      </c>
      <c r="J34">
        <f t="shared" si="0"/>
        <v>2000</v>
      </c>
      <c r="K34">
        <f t="shared" si="9"/>
        <v>500</v>
      </c>
    </row>
    <row r="35" spans="1:11" x14ac:dyDescent="0.25">
      <c r="A35">
        <f t="shared" si="1"/>
        <v>24</v>
      </c>
      <c r="B35">
        <f t="shared" si="2"/>
        <v>6</v>
      </c>
      <c r="C35">
        <f t="shared" si="10"/>
        <v>0</v>
      </c>
      <c r="D35" s="2">
        <f t="shared" si="11"/>
        <v>0.25</v>
      </c>
      <c r="E35" s="7">
        <f t="shared" si="5"/>
        <v>3.0461556335612587</v>
      </c>
      <c r="F35" s="1">
        <f t="shared" si="12"/>
        <v>-3.0289817418280056</v>
      </c>
      <c r="G35">
        <f t="shared" si="8"/>
        <v>3.0289817418280056</v>
      </c>
      <c r="H35">
        <f t="shared" si="6"/>
        <v>2000</v>
      </c>
      <c r="I35">
        <f t="shared" si="7"/>
        <v>500</v>
      </c>
      <c r="J35">
        <f t="shared" si="0"/>
        <v>2000</v>
      </c>
      <c r="K35">
        <f t="shared" si="9"/>
        <v>500</v>
      </c>
    </row>
    <row r="36" spans="1:11" x14ac:dyDescent="0.25">
      <c r="A36">
        <f t="shared" si="1"/>
        <v>25</v>
      </c>
      <c r="B36">
        <f t="shared" si="2"/>
        <v>6.25</v>
      </c>
      <c r="C36">
        <f t="shared" si="10"/>
        <v>0</v>
      </c>
      <c r="D36" s="2">
        <f t="shared" si="11"/>
        <v>0.26041666666666669</v>
      </c>
      <c r="E36" s="7">
        <f t="shared" si="5"/>
        <v>3.0458289301767842</v>
      </c>
      <c r="F36" s="1">
        <f t="shared" si="12"/>
        <v>-3.0452053429371837</v>
      </c>
      <c r="G36">
        <f t="shared" si="8"/>
        <v>3.0452053429371837</v>
      </c>
      <c r="H36">
        <f t="shared" si="6"/>
        <v>2000</v>
      </c>
      <c r="I36">
        <f t="shared" si="7"/>
        <v>500</v>
      </c>
      <c r="J36">
        <f t="shared" si="0"/>
        <v>2000</v>
      </c>
      <c r="K36">
        <f t="shared" si="9"/>
        <v>500</v>
      </c>
    </row>
    <row r="37" spans="1:11" x14ac:dyDescent="0.25">
      <c r="A37">
        <f t="shared" si="1"/>
        <v>26</v>
      </c>
      <c r="B37">
        <f t="shared" si="2"/>
        <v>6.5</v>
      </c>
      <c r="C37">
        <f t="shared" si="10"/>
        <v>0</v>
      </c>
      <c r="D37" s="2">
        <f t="shared" si="11"/>
        <v>0.27083333333333331</v>
      </c>
      <c r="E37" s="7">
        <f t="shared" si="5"/>
        <v>3.0454889476788498</v>
      </c>
      <c r="F37" s="1">
        <f t="shared" si="12"/>
        <v>-3.0127729271260435</v>
      </c>
      <c r="G37">
        <f t="shared" si="8"/>
        <v>3.0127729271260435</v>
      </c>
      <c r="H37">
        <f t="shared" si="6"/>
        <v>2000</v>
      </c>
      <c r="I37">
        <f t="shared" si="7"/>
        <v>500</v>
      </c>
      <c r="J37">
        <f t="shared" si="0"/>
        <v>2000</v>
      </c>
      <c r="K37">
        <f t="shared" si="9"/>
        <v>500</v>
      </c>
    </row>
    <row r="38" spans="1:11" x14ac:dyDescent="0.25">
      <c r="A38">
        <f t="shared" si="1"/>
        <v>27</v>
      </c>
      <c r="B38">
        <f t="shared" si="2"/>
        <v>6.75</v>
      </c>
      <c r="C38">
        <f t="shared" si="10"/>
        <v>0</v>
      </c>
      <c r="D38" s="2">
        <f t="shared" si="11"/>
        <v>0.28125</v>
      </c>
      <c r="E38" s="7">
        <f t="shared" si="5"/>
        <v>3.0451356927476465</v>
      </c>
      <c r="F38" s="1">
        <f t="shared" si="12"/>
        <v>-2.9322138008665251</v>
      </c>
      <c r="G38">
        <f t="shared" si="8"/>
        <v>2.9322138008665251</v>
      </c>
      <c r="H38">
        <f t="shared" si="6"/>
        <v>2000</v>
      </c>
      <c r="I38">
        <f t="shared" si="7"/>
        <v>500</v>
      </c>
      <c r="J38">
        <f t="shared" si="0"/>
        <v>2000</v>
      </c>
      <c r="K38">
        <f t="shared" si="9"/>
        <v>500</v>
      </c>
    </row>
    <row r="39" spans="1:11" x14ac:dyDescent="0.25">
      <c r="A39">
        <f t="shared" si="1"/>
        <v>28</v>
      </c>
      <c r="B39">
        <f t="shared" si="2"/>
        <v>7</v>
      </c>
      <c r="C39">
        <f t="shared" si="10"/>
        <v>0</v>
      </c>
      <c r="D39" s="2">
        <f t="shared" si="11"/>
        <v>0.29166666666666669</v>
      </c>
      <c r="E39" s="7">
        <f t="shared" si="5"/>
        <v>3.0447691723241501</v>
      </c>
      <c r="F39" s="1">
        <f t="shared" si="12"/>
        <v>-2.8048268928510369</v>
      </c>
      <c r="G39">
        <f t="shared" si="8"/>
        <v>2.8048268928510369</v>
      </c>
      <c r="H39">
        <f t="shared" si="6"/>
        <v>2000</v>
      </c>
      <c r="I39">
        <f t="shared" si="7"/>
        <v>500</v>
      </c>
      <c r="J39">
        <f t="shared" si="0"/>
        <v>2000</v>
      </c>
      <c r="K39">
        <f t="shared" si="9"/>
        <v>500</v>
      </c>
    </row>
    <row r="40" spans="1:11" x14ac:dyDescent="0.25">
      <c r="A40">
        <f t="shared" si="1"/>
        <v>29</v>
      </c>
      <c r="B40">
        <f t="shared" si="2"/>
        <v>7.25</v>
      </c>
      <c r="C40">
        <f t="shared" si="10"/>
        <v>0</v>
      </c>
      <c r="D40" s="2">
        <f t="shared" si="11"/>
        <v>0.30208333333333331</v>
      </c>
      <c r="E40" s="7">
        <f t="shared" si="5"/>
        <v>3.0443893936099853</v>
      </c>
      <c r="F40" s="1">
        <f t="shared" si="12"/>
        <v>-2.632659788842997</v>
      </c>
      <c r="G40">
        <f t="shared" si="8"/>
        <v>2.632659788842997</v>
      </c>
      <c r="H40">
        <f t="shared" si="6"/>
        <v>2000</v>
      </c>
      <c r="I40">
        <f t="shared" si="7"/>
        <v>468.125</v>
      </c>
      <c r="J40">
        <f t="shared" si="0"/>
        <v>2000</v>
      </c>
      <c r="K40">
        <f t="shared" si="9"/>
        <v>483.33109169278691</v>
      </c>
    </row>
    <row r="41" spans="1:11" x14ac:dyDescent="0.25">
      <c r="A41">
        <f t="shared" si="1"/>
        <v>30</v>
      </c>
      <c r="B41">
        <f t="shared" si="2"/>
        <v>7.5</v>
      </c>
      <c r="C41">
        <f t="shared" si="10"/>
        <v>0</v>
      </c>
      <c r="D41" s="2">
        <f t="shared" si="11"/>
        <v>0.3125</v>
      </c>
      <c r="E41" s="7">
        <f t="shared" si="5"/>
        <v>3.0439963640672838</v>
      </c>
      <c r="F41" s="1">
        <f t="shared" si="12"/>
        <v>-2.4184757844228293</v>
      </c>
      <c r="G41">
        <f t="shared" si="8"/>
        <v>2.4184757844228293</v>
      </c>
      <c r="H41">
        <f t="shared" si="6"/>
        <v>1745</v>
      </c>
      <c r="I41">
        <f t="shared" si="7"/>
        <v>376.875</v>
      </c>
      <c r="J41">
        <f t="shared" si="0"/>
        <v>1866.6487335422951</v>
      </c>
      <c r="K41">
        <f t="shared" si="9"/>
        <v>400.88246034989328</v>
      </c>
    </row>
    <row r="42" spans="1:11" x14ac:dyDescent="0.25">
      <c r="A42">
        <f t="shared" si="1"/>
        <v>31</v>
      </c>
      <c r="B42">
        <f t="shared" si="2"/>
        <v>7.75</v>
      </c>
      <c r="C42">
        <f t="shared" si="10"/>
        <v>0</v>
      </c>
      <c r="D42" s="2">
        <f t="shared" si="11"/>
        <v>0.32291666666666669</v>
      </c>
      <c r="E42" s="7">
        <f t="shared" si="5"/>
        <v>3.0435900914185385</v>
      </c>
      <c r="F42" s="1">
        <f t="shared" si="12"/>
        <v>-2.1657094863429909</v>
      </c>
      <c r="G42">
        <f t="shared" si="8"/>
        <v>2.1657094863429909</v>
      </c>
      <c r="H42">
        <f t="shared" si="6"/>
        <v>1270</v>
      </c>
      <c r="I42">
        <f t="shared" si="7"/>
        <v>269.375</v>
      </c>
      <c r="J42">
        <f t="shared" si="0"/>
        <v>1340.4109492568512</v>
      </c>
      <c r="K42">
        <f t="shared" si="9"/>
        <v>276.87642779316059</v>
      </c>
    </row>
    <row r="43" spans="1:11" x14ac:dyDescent="0.25">
      <c r="A43">
        <f t="shared" si="1"/>
        <v>32</v>
      </c>
      <c r="B43">
        <f t="shared" si="2"/>
        <v>8</v>
      </c>
      <c r="C43">
        <f t="shared" si="10"/>
        <v>0</v>
      </c>
      <c r="D43" s="2">
        <f t="shared" si="11"/>
        <v>0.33333333333333331</v>
      </c>
      <c r="E43" s="7">
        <f t="shared" si="5"/>
        <v>3.0431705836464507</v>
      </c>
      <c r="F43" s="1">
        <f t="shared" si="12"/>
        <v>-1.8784116766269463</v>
      </c>
      <c r="G43">
        <f t="shared" si="8"/>
        <v>1.8784116766269463</v>
      </c>
      <c r="H43">
        <f t="shared" si="6"/>
        <v>885</v>
      </c>
      <c r="I43">
        <f t="shared" si="7"/>
        <v>185.625</v>
      </c>
      <c r="J43">
        <f t="shared" si="0"/>
        <v>874.60047308843343</v>
      </c>
      <c r="K43">
        <f t="shared" si="9"/>
        <v>172.08896031427037</v>
      </c>
    </row>
    <row r="44" spans="1:11" x14ac:dyDescent="0.25">
      <c r="A44">
        <f t="shared" si="1"/>
        <v>33</v>
      </c>
      <c r="B44">
        <f t="shared" si="2"/>
        <v>8.25</v>
      </c>
      <c r="C44">
        <f t="shared" si="10"/>
        <v>0</v>
      </c>
      <c r="D44" s="2">
        <f t="shared" si="11"/>
        <v>0.34375</v>
      </c>
      <c r="E44" s="7">
        <f t="shared" si="5"/>
        <v>3.0427378489937738</v>
      </c>
      <c r="F44" s="1">
        <f t="shared" si="12"/>
        <v>-1.5611843254692312</v>
      </c>
      <c r="G44">
        <f t="shared" si="8"/>
        <v>1.5611843254692312</v>
      </c>
      <c r="H44">
        <f t="shared" si="6"/>
        <v>600</v>
      </c>
      <c r="I44">
        <f t="shared" si="7"/>
        <v>118.75</v>
      </c>
      <c r="J44">
        <f t="shared" si="0"/>
        <v>502.11120942572956</v>
      </c>
      <c r="K44">
        <f t="shared" si="9"/>
        <v>92.650234838613926</v>
      </c>
    </row>
    <row r="45" spans="1:11" x14ac:dyDescent="0.25">
      <c r="A45">
        <f t="shared" si="1"/>
        <v>34</v>
      </c>
      <c r="B45">
        <f t="shared" si="2"/>
        <v>8.5</v>
      </c>
      <c r="C45">
        <f t="shared" si="10"/>
        <v>0</v>
      </c>
      <c r="D45" s="2">
        <f t="shared" si="11"/>
        <v>0.35416666666666669</v>
      </c>
      <c r="E45" s="7">
        <f t="shared" si="5"/>
        <v>3.0422918959631517</v>
      </c>
      <c r="F45" s="1">
        <f t="shared" si="12"/>
        <v>-1.2191067966611915</v>
      </c>
      <c r="G45">
        <f t="shared" si="8"/>
        <v>1.2191067966611915</v>
      </c>
      <c r="H45">
        <f t="shared" si="6"/>
        <v>350</v>
      </c>
      <c r="I45">
        <f t="shared" si="7"/>
        <v>43.75</v>
      </c>
      <c r="J45">
        <f t="shared" si="0"/>
        <v>239.09066928318188</v>
      </c>
      <c r="K45">
        <f t="shared" si="9"/>
        <v>29.886333660397735</v>
      </c>
    </row>
    <row r="46" spans="1:11" x14ac:dyDescent="0.25">
      <c r="A46">
        <f t="shared" si="1"/>
        <v>35</v>
      </c>
      <c r="B46">
        <f t="shared" si="2"/>
        <v>8.75</v>
      </c>
      <c r="C46">
        <f t="shared" si="10"/>
        <v>0</v>
      </c>
      <c r="D46" s="2">
        <f t="shared" si="11"/>
        <v>0.36458333333333331</v>
      </c>
      <c r="E46" s="7">
        <f t="shared" si="5"/>
        <v>3.0418327333169515</v>
      </c>
      <c r="F46" s="1">
        <f t="shared" si="12"/>
        <v>-0.85765443015337084</v>
      </c>
      <c r="G46">
        <f t="shared" si="8"/>
        <v>0.85765443015337084</v>
      </c>
      <c r="H46">
        <f t="shared" si="6"/>
        <v>0</v>
      </c>
      <c r="I46">
        <f t="shared" si="7"/>
        <v>0</v>
      </c>
      <c r="J46">
        <f t="shared" si="0"/>
        <v>0</v>
      </c>
      <c r="K46">
        <f t="shared" si="9"/>
        <v>0</v>
      </c>
    </row>
    <row r="47" spans="1:11" x14ac:dyDescent="0.25">
      <c r="A47">
        <f t="shared" si="1"/>
        <v>36</v>
      </c>
      <c r="B47">
        <f t="shared" si="2"/>
        <v>9</v>
      </c>
      <c r="C47">
        <f t="shared" si="10"/>
        <v>0</v>
      </c>
      <c r="D47" s="2">
        <f t="shared" si="11"/>
        <v>0.375</v>
      </c>
      <c r="E47" s="7">
        <f t="shared" si="5"/>
        <v>3.0413603700770895</v>
      </c>
      <c r="F47" s="1">
        <f t="shared" si="12"/>
        <v>-0.48261080821495944</v>
      </c>
      <c r="G47">
        <f t="shared" si="8"/>
        <v>0.48261080821495944</v>
      </c>
      <c r="H47">
        <f t="shared" si="6"/>
        <v>0</v>
      </c>
      <c r="I47">
        <f t="shared" si="7"/>
        <v>0</v>
      </c>
      <c r="J47">
        <f t="shared" si="0"/>
        <v>0</v>
      </c>
      <c r="K47">
        <f t="shared" si="9"/>
        <v>0</v>
      </c>
    </row>
    <row r="48" spans="1:11" x14ac:dyDescent="0.25">
      <c r="A48">
        <f t="shared" si="1"/>
        <v>37</v>
      </c>
      <c r="B48">
        <f t="shared" si="2"/>
        <v>9.25</v>
      </c>
      <c r="C48">
        <f t="shared" si="10"/>
        <v>0</v>
      </c>
      <c r="D48" s="2">
        <f t="shared" si="11"/>
        <v>0.38541666666666669</v>
      </c>
      <c r="E48" s="7">
        <f t="shared" si="5"/>
        <v>3.0408748155248579</v>
      </c>
      <c r="F48" s="1">
        <f t="shared" si="12"/>
        <v>-9.9975112513087161E-2</v>
      </c>
      <c r="G48">
        <f t="shared" si="8"/>
        <v>9.9975112513087161E-2</v>
      </c>
      <c r="H48">
        <f t="shared" si="6"/>
        <v>0</v>
      </c>
      <c r="I48">
        <f t="shared" si="7"/>
        <v>0</v>
      </c>
      <c r="J48">
        <f t="shared" si="0"/>
        <v>0</v>
      </c>
      <c r="K48">
        <f t="shared" si="9"/>
        <v>0</v>
      </c>
    </row>
    <row r="49" spans="1:11" x14ac:dyDescent="0.25">
      <c r="A49">
        <f t="shared" si="1"/>
        <v>38</v>
      </c>
      <c r="B49">
        <f t="shared" si="2"/>
        <v>9.5</v>
      </c>
      <c r="C49">
        <f t="shared" si="10"/>
        <v>0</v>
      </c>
      <c r="D49" s="2">
        <f t="shared" si="11"/>
        <v>0.39583333333333331</v>
      </c>
      <c r="E49" s="7">
        <f t="shared" si="5"/>
        <v>3.0403760792007386</v>
      </c>
      <c r="F49" s="1">
        <f t="shared" si="12"/>
        <v>0.28413394230180783</v>
      </c>
      <c r="G49">
        <f t="shared" si="8"/>
        <v>0.28413394230180783</v>
      </c>
      <c r="H49">
        <f t="shared" si="6"/>
        <v>0</v>
      </c>
      <c r="I49">
        <f t="shared" si="7"/>
        <v>0</v>
      </c>
      <c r="J49">
        <f t="shared" si="0"/>
        <v>0</v>
      </c>
      <c r="K49">
        <f t="shared" si="9"/>
        <v>0</v>
      </c>
    </row>
    <row r="50" spans="1:11" x14ac:dyDescent="0.25">
      <c r="A50">
        <f t="shared" si="1"/>
        <v>39</v>
      </c>
      <c r="B50">
        <f t="shared" si="2"/>
        <v>9.75</v>
      </c>
      <c r="C50">
        <f t="shared" si="10"/>
        <v>0</v>
      </c>
      <c r="D50" s="2">
        <f t="shared" si="11"/>
        <v>0.40625</v>
      </c>
      <c r="E50" s="7">
        <f t="shared" si="5"/>
        <v>3.039864170904218</v>
      </c>
      <c r="F50" s="1">
        <f t="shared" si="12"/>
        <v>0.66357605850332713</v>
      </c>
      <c r="G50">
        <f t="shared" si="8"/>
        <v>0.66357605850332713</v>
      </c>
      <c r="H50">
        <f t="shared" si="6"/>
        <v>0</v>
      </c>
      <c r="I50">
        <f t="shared" si="7"/>
        <v>43.75</v>
      </c>
      <c r="J50">
        <f t="shared" si="0"/>
        <v>0</v>
      </c>
      <c r="K50">
        <f t="shared" si="9"/>
        <v>18.144689419483377</v>
      </c>
    </row>
    <row r="51" spans="1:11" x14ac:dyDescent="0.25">
      <c r="A51">
        <f t="shared" si="1"/>
        <v>40</v>
      </c>
      <c r="B51">
        <f t="shared" si="2"/>
        <v>10</v>
      </c>
      <c r="C51">
        <f t="shared" si="10"/>
        <v>0</v>
      </c>
      <c r="D51" s="2">
        <f t="shared" si="11"/>
        <v>0.41666666666666669</v>
      </c>
      <c r="E51" s="7">
        <f t="shared" si="5"/>
        <v>3.039339100693593</v>
      </c>
      <c r="F51" s="1">
        <f t="shared" si="12"/>
        <v>1.0322876189866177</v>
      </c>
      <c r="G51">
        <f t="shared" si="8"/>
        <v>1.0322876189866177</v>
      </c>
      <c r="H51">
        <f t="shared" si="6"/>
        <v>350</v>
      </c>
      <c r="I51">
        <f t="shared" si="7"/>
        <v>87.5</v>
      </c>
      <c r="J51">
        <f t="shared" si="0"/>
        <v>145.15751535586702</v>
      </c>
      <c r="K51">
        <f t="shared" si="9"/>
        <v>61.90819472328868</v>
      </c>
    </row>
    <row r="52" spans="1:11" x14ac:dyDescent="0.25">
      <c r="A52">
        <f t="shared" si="1"/>
        <v>41</v>
      </c>
      <c r="B52">
        <f t="shared" si="2"/>
        <v>10.25</v>
      </c>
      <c r="C52">
        <f t="shared" si="10"/>
        <v>0</v>
      </c>
      <c r="D52" s="2">
        <f t="shared" si="11"/>
        <v>0.42708333333333331</v>
      </c>
      <c r="E52" s="7">
        <f t="shared" si="5"/>
        <v>3.038800878885775</v>
      </c>
      <c r="F52" s="1">
        <f t="shared" si="12"/>
        <v>1.3843786905350874</v>
      </c>
      <c r="G52">
        <f t="shared" si="8"/>
        <v>1.3843786905350874</v>
      </c>
      <c r="H52">
        <f t="shared" si="6"/>
        <v>350</v>
      </c>
      <c r="I52">
        <f t="shared" si="7"/>
        <v>118.75</v>
      </c>
      <c r="J52">
        <f t="shared" si="0"/>
        <v>350.10804243044242</v>
      </c>
      <c r="K52">
        <f t="shared" si="9"/>
        <v>126.85422846793297</v>
      </c>
    </row>
    <row r="53" spans="1:11" x14ac:dyDescent="0.25">
      <c r="A53">
        <f t="shared" si="1"/>
        <v>42</v>
      </c>
      <c r="B53">
        <f t="shared" si="2"/>
        <v>10.5</v>
      </c>
      <c r="C53">
        <f t="shared" si="10"/>
        <v>0</v>
      </c>
      <c r="D53" s="2">
        <f t="shared" si="11"/>
        <v>0.4375</v>
      </c>
      <c r="E53" s="7">
        <f t="shared" si="5"/>
        <v>3.0382495160560858</v>
      </c>
      <c r="F53" s="1">
        <f t="shared" si="12"/>
        <v>1.7142272131635665</v>
      </c>
      <c r="G53">
        <f t="shared" si="8"/>
        <v>1.7142272131635665</v>
      </c>
      <c r="H53">
        <f t="shared" si="6"/>
        <v>600</v>
      </c>
      <c r="I53">
        <f t="shared" si="7"/>
        <v>233.75</v>
      </c>
      <c r="J53">
        <f t="shared" si="0"/>
        <v>664.72578531302133</v>
      </c>
      <c r="K53">
        <f t="shared" si="9"/>
        <v>218.35607224666518</v>
      </c>
    </row>
    <row r="54" spans="1:11" x14ac:dyDescent="0.25">
      <c r="A54">
        <f t="shared" si="1"/>
        <v>43</v>
      </c>
      <c r="B54">
        <f t="shared" si="2"/>
        <v>10.75</v>
      </c>
      <c r="C54">
        <f t="shared" si="10"/>
        <v>0</v>
      </c>
      <c r="D54" s="2">
        <f t="shared" si="11"/>
        <v>0.44791666666666669</v>
      </c>
      <c r="E54" s="7">
        <f t="shared" si="5"/>
        <v>3.0376850230380503</v>
      </c>
      <c r="F54" s="1">
        <f t="shared" si="12"/>
        <v>2.0165688676794997</v>
      </c>
      <c r="G54">
        <f t="shared" si="8"/>
        <v>2.0165688676794997</v>
      </c>
      <c r="H54">
        <f t="shared" si="6"/>
        <v>1270</v>
      </c>
      <c r="I54">
        <f t="shared" si="7"/>
        <v>376.875</v>
      </c>
      <c r="J54">
        <f t="shared" si="0"/>
        <v>1082.1227926603001</v>
      </c>
      <c r="K54">
        <f t="shared" si="9"/>
        <v>332.4655073207249</v>
      </c>
    </row>
    <row r="55" spans="1:11" x14ac:dyDescent="0.25">
      <c r="A55">
        <f t="shared" si="1"/>
        <v>44</v>
      </c>
      <c r="B55">
        <f t="shared" si="2"/>
        <v>11</v>
      </c>
      <c r="C55">
        <f t="shared" si="10"/>
        <v>0</v>
      </c>
      <c r="D55" s="2">
        <f t="shared" si="11"/>
        <v>0.45833333333333331</v>
      </c>
      <c r="E55" s="7">
        <f t="shared" si="5"/>
        <v>3.0371074109231837</v>
      </c>
      <c r="F55" s="1">
        <f t="shared" si="12"/>
        <v>2.2865811834028005</v>
      </c>
      <c r="G55">
        <f t="shared" si="8"/>
        <v>2.2865811834028005</v>
      </c>
      <c r="H55">
        <f t="shared" si="6"/>
        <v>1745</v>
      </c>
      <c r="I55">
        <f t="shared" si="7"/>
        <v>468.125</v>
      </c>
      <c r="J55">
        <f t="shared" si="0"/>
        <v>1577.6012659054988</v>
      </c>
      <c r="K55">
        <f t="shared" si="9"/>
        <v>447.20015823818733</v>
      </c>
    </row>
    <row r="56" spans="1:11" x14ac:dyDescent="0.25">
      <c r="A56">
        <f t="shared" si="1"/>
        <v>45</v>
      </c>
      <c r="B56">
        <f t="shared" si="2"/>
        <v>11.25</v>
      </c>
      <c r="C56">
        <f t="shared" si="10"/>
        <v>0</v>
      </c>
      <c r="D56" s="2">
        <f t="shared" si="11"/>
        <v>0.46875</v>
      </c>
      <c r="E56" s="7">
        <f t="shared" si="5"/>
        <v>3.0365166910607737</v>
      </c>
      <c r="F56" s="1">
        <f t="shared" si="12"/>
        <v>2.5199605408208843</v>
      </c>
      <c r="G56">
        <f t="shared" si="8"/>
        <v>2.5199605408208843</v>
      </c>
      <c r="H56">
        <f t="shared" si="6"/>
        <v>2000</v>
      </c>
      <c r="I56">
        <f t="shared" si="7"/>
        <v>500</v>
      </c>
      <c r="J56">
        <f t="shared" si="0"/>
        <v>2000</v>
      </c>
      <c r="K56">
        <f t="shared" si="9"/>
        <v>500</v>
      </c>
    </row>
    <row r="57" spans="1:11" x14ac:dyDescent="0.25">
      <c r="A57">
        <f t="shared" si="1"/>
        <v>46</v>
      </c>
      <c r="B57">
        <f t="shared" si="2"/>
        <v>11.5</v>
      </c>
      <c r="C57">
        <f t="shared" si="10"/>
        <v>0</v>
      </c>
      <c r="D57" s="2">
        <f t="shared" si="11"/>
        <v>0.47916666666666669</v>
      </c>
      <c r="E57" s="7">
        <f t="shared" si="5"/>
        <v>3.0359128750576563</v>
      </c>
      <c r="F57" s="1">
        <f t="shared" si="12"/>
        <v>2.7129908383296146</v>
      </c>
      <c r="G57">
        <f t="shared" si="8"/>
        <v>2.7129908383296146</v>
      </c>
      <c r="H57">
        <f t="shared" si="6"/>
        <v>2000</v>
      </c>
      <c r="I57">
        <f t="shared" si="7"/>
        <v>500</v>
      </c>
      <c r="J57">
        <f t="shared" si="0"/>
        <v>2000</v>
      </c>
      <c r="K57">
        <f t="shared" si="9"/>
        <v>500</v>
      </c>
    </row>
    <row r="58" spans="1:11" x14ac:dyDescent="0.25">
      <c r="A58">
        <f t="shared" si="1"/>
        <v>47</v>
      </c>
      <c r="B58">
        <f t="shared" si="2"/>
        <v>11.75</v>
      </c>
      <c r="C58">
        <f t="shared" si="10"/>
        <v>0</v>
      </c>
      <c r="D58" s="2">
        <f t="shared" si="11"/>
        <v>0.48958333333333331</v>
      </c>
      <c r="E58" s="7">
        <f t="shared" si="5"/>
        <v>3.03529597477799</v>
      </c>
      <c r="F58" s="1">
        <f t="shared" si="12"/>
        <v>2.862602726280854</v>
      </c>
      <c r="G58">
        <f t="shared" si="8"/>
        <v>2.862602726280854</v>
      </c>
      <c r="H58">
        <f t="shared" si="6"/>
        <v>2000</v>
      </c>
      <c r="I58">
        <f t="shared" si="7"/>
        <v>500</v>
      </c>
      <c r="J58">
        <f t="shared" si="0"/>
        <v>2000</v>
      </c>
      <c r="K58">
        <f t="shared" si="9"/>
        <v>500</v>
      </c>
    </row>
    <row r="59" spans="1:11" x14ac:dyDescent="0.25">
      <c r="A59">
        <f t="shared" si="1"/>
        <v>48</v>
      </c>
      <c r="B59">
        <f t="shared" si="2"/>
        <v>12</v>
      </c>
      <c r="C59">
        <f t="shared" si="10"/>
        <v>0</v>
      </c>
      <c r="D59" s="2">
        <f t="shared" si="11"/>
        <v>0.5</v>
      </c>
      <c r="E59" s="7">
        <f t="shared" si="5"/>
        <v>3.0346660023430214</v>
      </c>
      <c r="F59" s="1">
        <f t="shared" si="12"/>
        <v>2.9664224631638412</v>
      </c>
      <c r="G59">
        <f t="shared" si="8"/>
        <v>2.9664224631638412</v>
      </c>
      <c r="H59">
        <f t="shared" si="6"/>
        <v>2000</v>
      </c>
      <c r="I59">
        <f t="shared" si="7"/>
        <v>500</v>
      </c>
      <c r="J59">
        <f t="shared" si="0"/>
        <v>2000</v>
      </c>
      <c r="K59">
        <f t="shared" si="9"/>
        <v>500</v>
      </c>
    </row>
    <row r="60" spans="1:11" x14ac:dyDescent="0.25">
      <c r="A60">
        <f t="shared" si="1"/>
        <v>49</v>
      </c>
      <c r="B60">
        <f t="shared" si="2"/>
        <v>12.25</v>
      </c>
      <c r="C60">
        <f t="shared" si="10"/>
        <v>0</v>
      </c>
      <c r="D60" s="2">
        <f t="shared" si="11"/>
        <v>0.51041666666666663</v>
      </c>
      <c r="E60" s="7">
        <f t="shared" si="5"/>
        <v>3.0340229701308457</v>
      </c>
      <c r="F60" s="1">
        <f t="shared" si="12"/>
        <v>3.0228096154518833</v>
      </c>
      <c r="G60">
        <f t="shared" si="8"/>
        <v>3.0228096154518833</v>
      </c>
      <c r="H60">
        <f t="shared" si="6"/>
        <v>2000</v>
      </c>
      <c r="I60">
        <f t="shared" si="7"/>
        <v>500</v>
      </c>
      <c r="J60">
        <f t="shared" si="0"/>
        <v>2000</v>
      </c>
      <c r="K60">
        <f t="shared" si="9"/>
        <v>500</v>
      </c>
    </row>
    <row r="61" spans="1:11" x14ac:dyDescent="0.25">
      <c r="A61">
        <f t="shared" si="1"/>
        <v>50</v>
      </c>
      <c r="B61">
        <f t="shared" si="2"/>
        <v>12.5</v>
      </c>
      <c r="C61">
        <f t="shared" si="10"/>
        <v>0</v>
      </c>
      <c r="D61" s="2">
        <f t="shared" si="11"/>
        <v>0.52083333333333337</v>
      </c>
      <c r="E61" s="7">
        <f t="shared" si="5"/>
        <v>3.0333668907761662</v>
      </c>
      <c r="F61" s="1">
        <f t="shared" si="12"/>
        <v>3.0308830017666852</v>
      </c>
      <c r="G61">
        <f t="shared" si="8"/>
        <v>3.0308830017666852</v>
      </c>
      <c r="H61">
        <f t="shared" si="6"/>
        <v>2000</v>
      </c>
      <c r="I61">
        <f t="shared" si="7"/>
        <v>500</v>
      </c>
      <c r="J61">
        <f t="shared" si="0"/>
        <v>2000</v>
      </c>
      <c r="K61">
        <f t="shared" si="9"/>
        <v>500</v>
      </c>
    </row>
    <row r="62" spans="1:11" x14ac:dyDescent="0.25">
      <c r="A62">
        <f t="shared" si="1"/>
        <v>51</v>
      </c>
      <c r="B62">
        <f t="shared" si="2"/>
        <v>12.75</v>
      </c>
      <c r="C62">
        <f t="shared" si="10"/>
        <v>0</v>
      </c>
      <c r="D62" s="2">
        <f t="shared" si="11"/>
        <v>0.53125</v>
      </c>
      <c r="E62" s="7">
        <f t="shared" si="5"/>
        <v>3.0326977771700445</v>
      </c>
      <c r="F62" s="1">
        <f t="shared" si="12"/>
        <v>2.9905344706713142</v>
      </c>
      <c r="G62">
        <f t="shared" si="8"/>
        <v>2.9905344706713142</v>
      </c>
      <c r="H62">
        <f t="shared" si="6"/>
        <v>2000</v>
      </c>
      <c r="I62">
        <f t="shared" si="7"/>
        <v>500</v>
      </c>
      <c r="J62">
        <f t="shared" si="0"/>
        <v>2000</v>
      </c>
      <c r="K62">
        <f t="shared" si="9"/>
        <v>500</v>
      </c>
    </row>
    <row r="63" spans="1:11" x14ac:dyDescent="0.25">
      <c r="A63">
        <f t="shared" si="1"/>
        <v>52</v>
      </c>
      <c r="B63">
        <f t="shared" si="2"/>
        <v>13</v>
      </c>
      <c r="C63">
        <f t="shared" si="10"/>
        <v>0</v>
      </c>
      <c r="D63" s="2">
        <f t="shared" si="11"/>
        <v>0.54166666666666663</v>
      </c>
      <c r="E63" s="7">
        <f t="shared" si="5"/>
        <v>3.0320156424596463</v>
      </c>
      <c r="F63" s="1">
        <f t="shared" si="12"/>
        <v>2.9024302965683013</v>
      </c>
      <c r="G63">
        <f t="shared" si="8"/>
        <v>2.9024302965683013</v>
      </c>
      <c r="H63">
        <f t="shared" si="6"/>
        <v>2000</v>
      </c>
      <c r="I63">
        <f t="shared" si="7"/>
        <v>500</v>
      </c>
      <c r="J63">
        <f t="shared" si="0"/>
        <v>2000</v>
      </c>
      <c r="K63">
        <f t="shared" si="9"/>
        <v>500</v>
      </c>
    </row>
    <row r="64" spans="1:11" x14ac:dyDescent="0.25">
      <c r="A64">
        <f t="shared" si="1"/>
        <v>53</v>
      </c>
      <c r="B64">
        <f t="shared" si="2"/>
        <v>13.25</v>
      </c>
      <c r="C64">
        <f t="shared" si="10"/>
        <v>0</v>
      </c>
      <c r="D64" s="2">
        <f t="shared" si="11"/>
        <v>0.55208333333333337</v>
      </c>
      <c r="E64" s="7">
        <f t="shared" si="5"/>
        <v>3.0313205000479857</v>
      </c>
      <c r="F64" s="1">
        <f t="shared" si="12"/>
        <v>2.7680001767175741</v>
      </c>
      <c r="G64">
        <f t="shared" si="8"/>
        <v>2.7680001767175741</v>
      </c>
      <c r="H64">
        <f t="shared" si="6"/>
        <v>2000</v>
      </c>
      <c r="I64">
        <f t="shared" si="7"/>
        <v>500</v>
      </c>
      <c r="J64">
        <f t="shared" si="0"/>
        <v>2000</v>
      </c>
      <c r="K64">
        <f t="shared" si="9"/>
        <v>500</v>
      </c>
    </row>
    <row r="65" spans="1:11" x14ac:dyDescent="0.25">
      <c r="A65">
        <f t="shared" si="1"/>
        <v>54</v>
      </c>
      <c r="B65">
        <f t="shared" si="2"/>
        <v>13.5</v>
      </c>
      <c r="C65">
        <f t="shared" si="10"/>
        <v>0</v>
      </c>
      <c r="D65" s="2">
        <f t="shared" si="11"/>
        <v>0.5625</v>
      </c>
      <c r="E65" s="7">
        <f t="shared" si="5"/>
        <v>3.0306123635936597</v>
      </c>
      <c r="F65" s="1">
        <f t="shared" si="12"/>
        <v>2.5894140111129205</v>
      </c>
      <c r="G65">
        <f t="shared" si="8"/>
        <v>2.5894140111129205</v>
      </c>
      <c r="H65">
        <f t="shared" si="6"/>
        <v>2000</v>
      </c>
      <c r="I65">
        <f t="shared" si="7"/>
        <v>468.125</v>
      </c>
      <c r="J65">
        <f t="shared" si="0"/>
        <v>2000</v>
      </c>
      <c r="K65">
        <f t="shared" si="9"/>
        <v>469.4538876199457</v>
      </c>
    </row>
    <row r="66" spans="1:11" x14ac:dyDescent="0.25">
      <c r="A66">
        <f t="shared" si="1"/>
        <v>55</v>
      </c>
      <c r="B66">
        <f t="shared" si="2"/>
        <v>13.75</v>
      </c>
      <c r="C66">
        <f t="shared" si="10"/>
        <v>0</v>
      </c>
      <c r="D66" s="2">
        <f t="shared" si="11"/>
        <v>0.57291666666666663</v>
      </c>
      <c r="E66" s="7">
        <f t="shared" si="5"/>
        <v>3.0298912470105801</v>
      </c>
      <c r="F66" s="1">
        <f t="shared" si="12"/>
        <v>2.3695468426770874</v>
      </c>
      <c r="G66">
        <f t="shared" si="8"/>
        <v>2.3695468426770874</v>
      </c>
      <c r="H66">
        <f t="shared" si="6"/>
        <v>1745</v>
      </c>
      <c r="I66">
        <f t="shared" si="7"/>
        <v>376.875</v>
      </c>
      <c r="J66">
        <f t="shared" si="0"/>
        <v>1755.6311009595656</v>
      </c>
      <c r="K66">
        <f t="shared" si="9"/>
        <v>374.83116205816589</v>
      </c>
    </row>
    <row r="67" spans="1:11" x14ac:dyDescent="0.25">
      <c r="A67">
        <f t="shared" si="1"/>
        <v>56</v>
      </c>
      <c r="B67">
        <f t="shared" si="2"/>
        <v>14</v>
      </c>
      <c r="C67">
        <f t="shared" si="10"/>
        <v>0</v>
      </c>
      <c r="D67" s="2">
        <f t="shared" si="11"/>
        <v>0.58333333333333337</v>
      </c>
      <c r="E67" s="7">
        <f t="shared" si="5"/>
        <v>3.0291571644677009</v>
      </c>
      <c r="F67" s="1">
        <f t="shared" si="12"/>
        <v>2.1119325248153862</v>
      </c>
      <c r="G67">
        <f t="shared" si="8"/>
        <v>2.1119325248153862</v>
      </c>
      <c r="H67">
        <f t="shared" si="6"/>
        <v>1270</v>
      </c>
      <c r="I67">
        <f t="shared" si="7"/>
        <v>269.375</v>
      </c>
      <c r="J67">
        <f t="shared" si="0"/>
        <v>1243.0181955057615</v>
      </c>
      <c r="K67">
        <f t="shared" si="9"/>
        <v>254.93328187850898</v>
      </c>
    </row>
    <row r="68" spans="1:11" x14ac:dyDescent="0.25">
      <c r="A68">
        <f t="shared" si="1"/>
        <v>57</v>
      </c>
      <c r="B68">
        <f t="shared" si="2"/>
        <v>14.25</v>
      </c>
      <c r="C68">
        <f t="shared" si="10"/>
        <v>0</v>
      </c>
      <c r="D68" s="2">
        <f t="shared" si="11"/>
        <v>0.59375</v>
      </c>
      <c r="E68" s="7">
        <f t="shared" si="5"/>
        <v>3.028410130388739</v>
      </c>
      <c r="F68" s="1">
        <f t="shared" si="12"/>
        <v>1.8207068637671902</v>
      </c>
      <c r="G68">
        <f t="shared" si="8"/>
        <v>1.8207068637671902</v>
      </c>
      <c r="H68">
        <f t="shared" si="6"/>
        <v>885</v>
      </c>
      <c r="I68">
        <f t="shared" si="7"/>
        <v>185.625</v>
      </c>
      <c r="J68">
        <f t="shared" si="0"/>
        <v>796.44805952231047</v>
      </c>
      <c r="K68">
        <f t="shared" si="9"/>
        <v>155.28627316949647</v>
      </c>
    </row>
    <row r="69" spans="1:11" x14ac:dyDescent="0.25">
      <c r="A69">
        <f t="shared" si="1"/>
        <v>58</v>
      </c>
      <c r="B69">
        <f t="shared" si="2"/>
        <v>14.5</v>
      </c>
      <c r="C69">
        <f t="shared" si="10"/>
        <v>0</v>
      </c>
      <c r="D69" s="2">
        <f t="shared" si="11"/>
        <v>0.60416666666666663</v>
      </c>
      <c r="E69" s="7">
        <f t="shared" si="5"/>
        <v>3.0276501594518921</v>
      </c>
      <c r="F69" s="1">
        <f t="shared" si="12"/>
        <v>1.5005411515236764</v>
      </c>
      <c r="G69">
        <f t="shared" si="8"/>
        <v>1.5005411515236764</v>
      </c>
      <c r="H69">
        <f t="shared" si="6"/>
        <v>600</v>
      </c>
      <c r="I69">
        <f t="shared" si="7"/>
        <v>118.75</v>
      </c>
      <c r="J69">
        <f t="shared" si="0"/>
        <v>445.84212583366121</v>
      </c>
      <c r="K69">
        <f t="shared" si="9"/>
        <v>81.249048297440623</v>
      </c>
    </row>
    <row r="70" spans="1:11" x14ac:dyDescent="0.25">
      <c r="A70">
        <f t="shared" si="1"/>
        <v>59</v>
      </c>
      <c r="B70">
        <f t="shared" si="2"/>
        <v>14.75</v>
      </c>
      <c r="C70">
        <f t="shared" si="10"/>
        <v>0</v>
      </c>
      <c r="D70" s="2">
        <f t="shared" si="11"/>
        <v>0.61458333333333337</v>
      </c>
      <c r="E70" s="7">
        <f t="shared" si="5"/>
        <v>3.0268772665895485</v>
      </c>
      <c r="F70" s="1">
        <f t="shared" si="12"/>
        <v>1.1565671586439439</v>
      </c>
      <c r="G70">
        <f t="shared" si="8"/>
        <v>1.1565671586439439</v>
      </c>
      <c r="H70">
        <f t="shared" si="6"/>
        <v>350</v>
      </c>
      <c r="I70">
        <f t="shared" si="7"/>
        <v>43.75</v>
      </c>
      <c r="J70">
        <f t="shared" si="0"/>
        <v>204.15026054586377</v>
      </c>
      <c r="K70">
        <f t="shared" si="9"/>
        <v>25.518782568232972</v>
      </c>
    </row>
    <row r="71" spans="1:11" x14ac:dyDescent="0.25">
      <c r="A71">
        <f t="shared" si="1"/>
        <v>60</v>
      </c>
      <c r="B71">
        <f t="shared" si="2"/>
        <v>15</v>
      </c>
      <c r="C71">
        <f t="shared" si="10"/>
        <v>0</v>
      </c>
      <c r="D71" s="2">
        <f t="shared" si="11"/>
        <v>0.625</v>
      </c>
      <c r="E71" s="7">
        <f t="shared" si="5"/>
        <v>3.026091466987995</v>
      </c>
      <c r="F71" s="1">
        <f t="shared" si="12"/>
        <v>0.79429479264327996</v>
      </c>
      <c r="G71">
        <f t="shared" si="8"/>
        <v>0.79429479264327996</v>
      </c>
      <c r="H71">
        <f t="shared" si="6"/>
        <v>0</v>
      </c>
      <c r="I71">
        <f t="shared" si="7"/>
        <v>0</v>
      </c>
      <c r="J71">
        <f t="shared" si="0"/>
        <v>0</v>
      </c>
      <c r="K71">
        <f t="shared" si="9"/>
        <v>0</v>
      </c>
    </row>
    <row r="72" spans="1:11" x14ac:dyDescent="0.25">
      <c r="A72">
        <f t="shared" si="1"/>
        <v>61</v>
      </c>
      <c r="B72">
        <f t="shared" si="2"/>
        <v>15.25</v>
      </c>
      <c r="C72">
        <f t="shared" si="10"/>
        <v>0</v>
      </c>
      <c r="D72" s="2">
        <f t="shared" si="11"/>
        <v>0.63541666666666663</v>
      </c>
      <c r="E72" s="7">
        <f t="shared" si="5"/>
        <v>3.0252927760871189</v>
      </c>
      <c r="F72" s="1">
        <f t="shared" si="12"/>
        <v>0.41952374456835295</v>
      </c>
      <c r="G72">
        <f t="shared" si="8"/>
        <v>0.41952374456835295</v>
      </c>
      <c r="H72">
        <f t="shared" si="6"/>
        <v>0</v>
      </c>
      <c r="I72">
        <f t="shared" si="7"/>
        <v>0</v>
      </c>
      <c r="J72">
        <f t="shared" si="0"/>
        <v>0</v>
      </c>
      <c r="K72">
        <f t="shared" si="9"/>
        <v>0</v>
      </c>
    </row>
    <row r="73" spans="1:11" x14ac:dyDescent="0.25">
      <c r="A73">
        <f t="shared" si="1"/>
        <v>62</v>
      </c>
      <c r="B73">
        <f t="shared" si="2"/>
        <v>15.5</v>
      </c>
      <c r="C73">
        <f t="shared" si="10"/>
        <v>0</v>
      </c>
      <c r="D73" s="2">
        <f t="shared" si="11"/>
        <v>0.64583333333333337</v>
      </c>
      <c r="E73" s="7">
        <f t="shared" si="5"/>
        <v>3.0244812095801024</v>
      </c>
      <c r="F73" s="1">
        <f t="shared" si="12"/>
        <v>3.8250542047560045E-2</v>
      </c>
      <c r="G73">
        <f t="shared" si="8"/>
        <v>3.8250542047560045E-2</v>
      </c>
      <c r="H73">
        <f t="shared" si="6"/>
        <v>0</v>
      </c>
      <c r="I73">
        <f t="shared" si="7"/>
        <v>0</v>
      </c>
      <c r="J73">
        <f t="shared" si="0"/>
        <v>0</v>
      </c>
      <c r="K73">
        <f t="shared" si="9"/>
        <v>0</v>
      </c>
    </row>
    <row r="74" spans="1:11" x14ac:dyDescent="0.25">
      <c r="A74">
        <f t="shared" si="1"/>
        <v>63</v>
      </c>
      <c r="B74">
        <f t="shared" si="2"/>
        <v>15.75</v>
      </c>
      <c r="C74">
        <f t="shared" si="10"/>
        <v>0</v>
      </c>
      <c r="D74" s="2">
        <f t="shared" si="11"/>
        <v>0.65625</v>
      </c>
      <c r="E74" s="7">
        <f t="shared" si="5"/>
        <v>3.0236567834131169</v>
      </c>
      <c r="F74" s="1">
        <f t="shared" si="12"/>
        <v>-0.34342750001284122</v>
      </c>
      <c r="G74">
        <f t="shared" si="8"/>
        <v>0.34342750001284122</v>
      </c>
      <c r="H74">
        <f t="shared" si="6"/>
        <v>0</v>
      </c>
      <c r="I74">
        <f t="shared" si="7"/>
        <v>0</v>
      </c>
      <c r="J74">
        <f t="shared" si="0"/>
        <v>0</v>
      </c>
      <c r="K74">
        <f t="shared" si="9"/>
        <v>0</v>
      </c>
    </row>
    <row r="75" spans="1:11" x14ac:dyDescent="0.25">
      <c r="A75">
        <f t="shared" si="1"/>
        <v>64</v>
      </c>
      <c r="B75">
        <f t="shared" si="2"/>
        <v>16</v>
      </c>
      <c r="C75">
        <f t="shared" si="10"/>
        <v>0</v>
      </c>
      <c r="D75" s="2">
        <f t="shared" si="11"/>
        <v>0.66666666666666663</v>
      </c>
      <c r="E75" s="7">
        <f t="shared" si="5"/>
        <v>3.0228195137850085</v>
      </c>
      <c r="F75" s="1">
        <f t="shared" si="12"/>
        <v>-0.71940989098289665</v>
      </c>
      <c r="G75">
        <f t="shared" si="8"/>
        <v>0.71940989098289665</v>
      </c>
      <c r="H75">
        <f t="shared" si="6"/>
        <v>0</v>
      </c>
      <c r="I75">
        <f t="shared" si="7"/>
        <v>43.75</v>
      </c>
      <c r="J75">
        <f t="shared" ref="J75:J138" si="13">IF(G75&lt;1,0,IF(G75&gt;2.5,2000,IF(AND(2.5&gt;G75,G75&gt;1),0.5*1.025*3.14*10^2*G75^3*(0.82))))</f>
        <v>0</v>
      </c>
      <c r="K75">
        <f t="shared" si="9"/>
        <v>20.992456928487151</v>
      </c>
    </row>
    <row r="76" spans="1:11" x14ac:dyDescent="0.25">
      <c r="A76">
        <f t="shared" ref="A76:A139" si="14">IF(IF(A75&lt;&gt;"",A75+1&lt;=$B$5,0),A75+1,"")</f>
        <v>65</v>
      </c>
      <c r="B76">
        <f t="shared" ref="B76:B139" si="15">IF(A76&lt;&gt;"",A76*$B$1,"")</f>
        <v>16.25</v>
      </c>
      <c r="C76">
        <f t="shared" ref="C76:C139" si="16">IF(A76&lt;&gt;"",ROUNDDOWN(A76*$B$1/24,0),"")</f>
        <v>0</v>
      </c>
      <c r="D76" s="2">
        <f t="shared" ref="D76:D139" si="17">IF(A76&lt;&gt;"",MOD(B76,24)/24,"")</f>
        <v>0.67708333333333337</v>
      </c>
      <c r="E76" s="7">
        <f t="shared" ref="E76:E139" si="18">IF(A76&lt;&gt;"",($B$7+$B$6)/2+($B$6-$B$7)/2*COS(4*PI()/$B$3*B76),"")</f>
        <v>3.0219694171469786</v>
      </c>
      <c r="F76" s="1">
        <f t="shared" ref="F76:F139" si="19">IF(A76&lt;&gt;"",E76*COS(2*PI()/$B$4*B76),"")</f>
        <v>-1.083690573997024</v>
      </c>
      <c r="G76">
        <f t="shared" ref="G76:G139" si="20">IF(F76&lt;0, -F76, IF(F76&gt;0, F76))</f>
        <v>1.083690573997024</v>
      </c>
      <c r="H76">
        <f t="shared" ref="H76:H139" si="21">IF(G76&lt;1,0,IF(AND(1.5&gt;G76, G76&gt;1),350,IF(AND(1.75&gt;G76, G76&gt;1.5),600,IF(AND(2&gt;G76, G76&gt;1.75),885,IF(AND(2.25&gt;G76, G76&gt;2),1270,IF(AND(2.5&gt;G76, G76&gt;2.25),1745,IF(G76&gt;2.5,2000,)))))))</f>
        <v>350</v>
      </c>
      <c r="I76">
        <f t="shared" ref="I76:I139" si="22">(H76+H77)/2*(B77-B76)</f>
        <v>87.5</v>
      </c>
      <c r="J76">
        <f t="shared" si="13"/>
        <v>167.93965542789721</v>
      </c>
      <c r="K76">
        <f t="shared" si="9"/>
        <v>69.272655237923857</v>
      </c>
    </row>
    <row r="77" spans="1:11" x14ac:dyDescent="0.25">
      <c r="A77">
        <f t="shared" si="14"/>
        <v>66</v>
      </c>
      <c r="B77">
        <f t="shared" si="15"/>
        <v>16.5</v>
      </c>
      <c r="C77">
        <f t="shared" si="16"/>
        <v>0</v>
      </c>
      <c r="D77" s="2">
        <f t="shared" si="17"/>
        <v>0.6875</v>
      </c>
      <c r="E77" s="7">
        <f t="shared" si="18"/>
        <v>3.0211065102022636</v>
      </c>
      <c r="F77" s="1">
        <f t="shared" si="19"/>
        <v>-1.4304539699437713</v>
      </c>
      <c r="G77">
        <f t="shared" si="20"/>
        <v>1.4304539699437713</v>
      </c>
      <c r="H77">
        <f t="shared" si="21"/>
        <v>350</v>
      </c>
      <c r="I77">
        <f t="shared" si="22"/>
        <v>154.375</v>
      </c>
      <c r="J77">
        <f t="shared" si="13"/>
        <v>386.2415864754937</v>
      </c>
      <c r="K77">
        <f t="shared" ref="K77:K140" si="23">(J77+J78)/2*(B78-B77)</f>
        <v>137.31522133086452</v>
      </c>
    </row>
    <row r="78" spans="1:11" x14ac:dyDescent="0.25">
      <c r="A78">
        <f t="shared" si="14"/>
        <v>67</v>
      </c>
      <c r="B78">
        <f t="shared" si="15"/>
        <v>16.75</v>
      </c>
      <c r="C78">
        <f t="shared" si="16"/>
        <v>0</v>
      </c>
      <c r="D78" s="2">
        <f t="shared" si="17"/>
        <v>0.69791666666666663</v>
      </c>
      <c r="E78" s="7">
        <f t="shared" si="18"/>
        <v>3.0202308099058035</v>
      </c>
      <c r="F78" s="1">
        <f t="shared" si="19"/>
        <v>-1.7541679184773504</v>
      </c>
      <c r="G78">
        <f t="shared" si="20"/>
        <v>1.7541679184773504</v>
      </c>
      <c r="H78">
        <f t="shared" si="21"/>
        <v>885</v>
      </c>
      <c r="I78">
        <f t="shared" si="22"/>
        <v>269.375</v>
      </c>
      <c r="J78">
        <f t="shared" si="13"/>
        <v>712.28018417142232</v>
      </c>
      <c r="K78">
        <f t="shared" si="23"/>
        <v>231.07170119769683</v>
      </c>
    </row>
    <row r="79" spans="1:11" x14ac:dyDescent="0.25">
      <c r="A79">
        <f t="shared" si="14"/>
        <v>68</v>
      </c>
      <c r="B79">
        <f t="shared" si="15"/>
        <v>17</v>
      </c>
      <c r="C79">
        <f t="shared" si="16"/>
        <v>0</v>
      </c>
      <c r="D79" s="2">
        <f t="shared" si="17"/>
        <v>0.70833333333333337</v>
      </c>
      <c r="E79" s="7">
        <f t="shared" si="18"/>
        <v>3.0193423334639098</v>
      </c>
      <c r="F79" s="1">
        <f t="shared" si="19"/>
        <v>-2.0496720291616741</v>
      </c>
      <c r="G79">
        <f t="shared" si="20"/>
        <v>2.0496720291616741</v>
      </c>
      <c r="H79">
        <f t="shared" si="21"/>
        <v>1270</v>
      </c>
      <c r="I79">
        <f t="shared" si="22"/>
        <v>376.875</v>
      </c>
      <c r="J79">
        <f t="shared" si="13"/>
        <v>1136.2934254101522</v>
      </c>
      <c r="K79">
        <f t="shared" si="23"/>
        <v>345.9555403940451</v>
      </c>
    </row>
    <row r="80" spans="1:11" x14ac:dyDescent="0.25">
      <c r="A80">
        <f t="shared" si="14"/>
        <v>69</v>
      </c>
      <c r="B80">
        <f t="shared" si="15"/>
        <v>17.25</v>
      </c>
      <c r="C80">
        <f t="shared" si="16"/>
        <v>0</v>
      </c>
      <c r="D80" s="2">
        <f t="shared" si="17"/>
        <v>0.71875</v>
      </c>
      <c r="E80" s="7">
        <f t="shared" si="18"/>
        <v>3.0184410983339296</v>
      </c>
      <c r="F80" s="1">
        <f t="shared" si="19"/>
        <v>-2.3122600302606524</v>
      </c>
      <c r="G80">
        <f t="shared" si="20"/>
        <v>2.3122600302606524</v>
      </c>
      <c r="H80">
        <f t="shared" si="21"/>
        <v>1745</v>
      </c>
      <c r="I80">
        <f t="shared" si="22"/>
        <v>468.125</v>
      </c>
      <c r="J80">
        <f t="shared" si="13"/>
        <v>1631.3508977422086</v>
      </c>
      <c r="K80">
        <f t="shared" si="23"/>
        <v>453.91886221777611</v>
      </c>
    </row>
    <row r="81" spans="1:11" x14ac:dyDescent="0.25">
      <c r="A81">
        <f t="shared" si="14"/>
        <v>70</v>
      </c>
      <c r="B81">
        <f t="shared" si="15"/>
        <v>17.5</v>
      </c>
      <c r="C81">
        <f t="shared" si="16"/>
        <v>0</v>
      </c>
      <c r="D81" s="2">
        <f t="shared" si="17"/>
        <v>0.72916666666666663</v>
      </c>
      <c r="E81" s="7">
        <f t="shared" si="18"/>
        <v>3.0175271222238993</v>
      </c>
      <c r="F81" s="1">
        <f t="shared" si="19"/>
        <v>-2.5377547996971099</v>
      </c>
      <c r="G81">
        <f t="shared" si="20"/>
        <v>2.5377547996971099</v>
      </c>
      <c r="H81">
        <f t="shared" si="21"/>
        <v>2000</v>
      </c>
      <c r="I81">
        <f t="shared" si="22"/>
        <v>500</v>
      </c>
      <c r="J81">
        <f t="shared" si="13"/>
        <v>2000</v>
      </c>
      <c r="K81">
        <f t="shared" si="23"/>
        <v>500</v>
      </c>
    </row>
    <row r="82" spans="1:11" x14ac:dyDescent="0.25">
      <c r="A82">
        <f t="shared" si="14"/>
        <v>71</v>
      </c>
      <c r="B82">
        <f t="shared" si="15"/>
        <v>17.75</v>
      </c>
      <c r="C82">
        <f t="shared" si="16"/>
        <v>0</v>
      </c>
      <c r="D82" s="2">
        <f t="shared" si="17"/>
        <v>0.73958333333333337</v>
      </c>
      <c r="E82" s="7">
        <f t="shared" si="18"/>
        <v>3.0166004230921981</v>
      </c>
      <c r="F82" s="1">
        <f t="shared" si="19"/>
        <v>-2.7225748807468348</v>
      </c>
      <c r="G82">
        <f t="shared" si="20"/>
        <v>2.7225748807468348</v>
      </c>
      <c r="H82">
        <f t="shared" si="21"/>
        <v>2000</v>
      </c>
      <c r="I82">
        <f t="shared" si="22"/>
        <v>500</v>
      </c>
      <c r="J82">
        <f t="shared" si="13"/>
        <v>2000</v>
      </c>
      <c r="K82">
        <f t="shared" si="23"/>
        <v>500</v>
      </c>
    </row>
    <row r="83" spans="1:11" x14ac:dyDescent="0.25">
      <c r="A83">
        <f t="shared" si="14"/>
        <v>72</v>
      </c>
      <c r="B83">
        <f t="shared" si="15"/>
        <v>18</v>
      </c>
      <c r="C83">
        <f t="shared" si="16"/>
        <v>0</v>
      </c>
      <c r="D83" s="2">
        <f t="shared" si="17"/>
        <v>0.75</v>
      </c>
      <c r="E83" s="7">
        <f t="shared" si="18"/>
        <v>3.015661019147196</v>
      </c>
      <c r="F83" s="1">
        <f t="shared" si="19"/>
        <v>-2.8637914222083731</v>
      </c>
      <c r="G83">
        <f t="shared" si="20"/>
        <v>2.8637914222083731</v>
      </c>
      <c r="H83">
        <f t="shared" si="21"/>
        <v>2000</v>
      </c>
      <c r="I83">
        <f t="shared" si="22"/>
        <v>500</v>
      </c>
      <c r="J83">
        <f t="shared" si="13"/>
        <v>2000</v>
      </c>
      <c r="K83">
        <f t="shared" si="23"/>
        <v>500</v>
      </c>
    </row>
    <row r="84" spans="1:11" x14ac:dyDescent="0.25">
      <c r="A84">
        <f t="shared" si="14"/>
        <v>73</v>
      </c>
      <c r="B84">
        <f t="shared" si="15"/>
        <v>18.25</v>
      </c>
      <c r="C84">
        <f t="shared" si="16"/>
        <v>0</v>
      </c>
      <c r="D84" s="2">
        <f t="shared" si="17"/>
        <v>0.76041666666666663</v>
      </c>
      <c r="E84" s="7">
        <f t="shared" si="18"/>
        <v>3.0147089288468942</v>
      </c>
      <c r="F84" s="1">
        <f t="shared" si="19"/>
        <v>-2.9591746368806686</v>
      </c>
      <c r="G84">
        <f t="shared" si="20"/>
        <v>2.9591746368806686</v>
      </c>
      <c r="H84">
        <f t="shared" si="21"/>
        <v>2000</v>
      </c>
      <c r="I84">
        <f t="shared" si="22"/>
        <v>500</v>
      </c>
      <c r="J84">
        <f t="shared" si="13"/>
        <v>2000</v>
      </c>
      <c r="K84">
        <f t="shared" si="23"/>
        <v>500</v>
      </c>
    </row>
    <row r="85" spans="1:11" x14ac:dyDescent="0.25">
      <c r="A85">
        <f t="shared" si="14"/>
        <v>74</v>
      </c>
      <c r="B85">
        <f t="shared" si="15"/>
        <v>18.5</v>
      </c>
      <c r="C85">
        <f t="shared" si="16"/>
        <v>0</v>
      </c>
      <c r="D85" s="2">
        <f t="shared" si="17"/>
        <v>0.77083333333333337</v>
      </c>
      <c r="E85" s="7">
        <f t="shared" si="18"/>
        <v>3.0137441708985646</v>
      </c>
      <c r="F85" s="1">
        <f t="shared" si="19"/>
        <v>-3.0072290407076192</v>
      </c>
      <c r="G85">
        <f t="shared" si="20"/>
        <v>3.0072290407076192</v>
      </c>
      <c r="H85">
        <f t="shared" si="21"/>
        <v>2000</v>
      </c>
      <c r="I85">
        <f t="shared" si="22"/>
        <v>500</v>
      </c>
      <c r="J85">
        <f t="shared" si="13"/>
        <v>2000</v>
      </c>
      <c r="K85">
        <f t="shared" si="23"/>
        <v>500</v>
      </c>
    </row>
    <row r="86" spans="1:11" x14ac:dyDescent="0.25">
      <c r="A86">
        <f t="shared" si="14"/>
        <v>75</v>
      </c>
      <c r="B86">
        <f t="shared" si="15"/>
        <v>18.75</v>
      </c>
      <c r="C86">
        <f t="shared" si="16"/>
        <v>0</v>
      </c>
      <c r="D86" s="2">
        <f t="shared" si="17"/>
        <v>0.78125</v>
      </c>
      <c r="E86" s="7">
        <f t="shared" si="18"/>
        <v>3.0127667642583806</v>
      </c>
      <c r="F86" s="1">
        <f t="shared" si="19"/>
        <v>-3.0072169151981467</v>
      </c>
      <c r="G86">
        <f t="shared" si="20"/>
        <v>3.0072169151981467</v>
      </c>
      <c r="H86">
        <f t="shared" si="21"/>
        <v>2000</v>
      </c>
      <c r="I86">
        <f t="shared" si="22"/>
        <v>500</v>
      </c>
      <c r="J86">
        <f t="shared" si="13"/>
        <v>2000</v>
      </c>
      <c r="K86">
        <f t="shared" si="23"/>
        <v>500</v>
      </c>
    </row>
    <row r="87" spans="1:11" x14ac:dyDescent="0.25">
      <c r="A87">
        <f t="shared" si="14"/>
        <v>76</v>
      </c>
      <c r="B87">
        <f t="shared" si="15"/>
        <v>19</v>
      </c>
      <c r="C87">
        <f t="shared" si="16"/>
        <v>0</v>
      </c>
      <c r="D87" s="2">
        <f t="shared" si="17"/>
        <v>0.79166666666666663</v>
      </c>
      <c r="E87" s="7">
        <f t="shared" si="18"/>
        <v>3.0117767281310437</v>
      </c>
      <c r="F87" s="1">
        <f t="shared" si="19"/>
        <v>-2.9591696248039518</v>
      </c>
      <c r="G87">
        <f t="shared" si="20"/>
        <v>2.9591696248039518</v>
      </c>
      <c r="H87">
        <f t="shared" si="21"/>
        <v>2000</v>
      </c>
      <c r="I87">
        <f t="shared" si="22"/>
        <v>500</v>
      </c>
      <c r="J87">
        <f t="shared" si="13"/>
        <v>2000</v>
      </c>
      <c r="K87">
        <f t="shared" si="23"/>
        <v>500</v>
      </c>
    </row>
    <row r="88" spans="1:11" x14ac:dyDescent="0.25">
      <c r="A88">
        <f t="shared" si="14"/>
        <v>77</v>
      </c>
      <c r="B88">
        <f t="shared" si="15"/>
        <v>19.25</v>
      </c>
      <c r="C88">
        <f t="shared" si="16"/>
        <v>0</v>
      </c>
      <c r="D88" s="2">
        <f t="shared" si="17"/>
        <v>0.80208333333333337</v>
      </c>
      <c r="E88" s="7">
        <f t="shared" si="18"/>
        <v>3.01077408196941</v>
      </c>
      <c r="F88" s="1">
        <f t="shared" si="19"/>
        <v>-2.8638866157956344</v>
      </c>
      <c r="G88">
        <f t="shared" si="20"/>
        <v>2.8638866157956344</v>
      </c>
      <c r="H88">
        <f t="shared" si="21"/>
        <v>2000</v>
      </c>
      <c r="I88">
        <f t="shared" si="22"/>
        <v>500</v>
      </c>
      <c r="J88">
        <f t="shared" si="13"/>
        <v>2000</v>
      </c>
      <c r="K88">
        <f t="shared" si="23"/>
        <v>500</v>
      </c>
    </row>
    <row r="89" spans="1:11" x14ac:dyDescent="0.25">
      <c r="A89">
        <f t="shared" si="14"/>
        <v>78</v>
      </c>
      <c r="B89">
        <f t="shared" si="15"/>
        <v>19.5</v>
      </c>
      <c r="C89">
        <f t="shared" si="16"/>
        <v>0</v>
      </c>
      <c r="D89" s="2">
        <f t="shared" si="17"/>
        <v>0.8125</v>
      </c>
      <c r="E89" s="7">
        <f t="shared" si="18"/>
        <v>3.0097588454741038</v>
      </c>
      <c r="F89" s="1">
        <f t="shared" si="19"/>
        <v>-2.7229221206918446</v>
      </c>
      <c r="G89">
        <f t="shared" si="20"/>
        <v>2.7229221206918446</v>
      </c>
      <c r="H89">
        <f t="shared" si="21"/>
        <v>2000</v>
      </c>
      <c r="I89">
        <f t="shared" si="22"/>
        <v>500</v>
      </c>
      <c r="J89">
        <f t="shared" si="13"/>
        <v>2000</v>
      </c>
      <c r="K89">
        <f t="shared" si="23"/>
        <v>500</v>
      </c>
    </row>
    <row r="90" spans="1:11" x14ac:dyDescent="0.25">
      <c r="A90">
        <f t="shared" si="14"/>
        <v>79</v>
      </c>
      <c r="B90">
        <f t="shared" si="15"/>
        <v>19.75</v>
      </c>
      <c r="C90">
        <f t="shared" si="16"/>
        <v>0</v>
      </c>
      <c r="D90" s="2">
        <f t="shared" si="17"/>
        <v>0.82291666666666663</v>
      </c>
      <c r="E90" s="7">
        <f t="shared" si="18"/>
        <v>3.0087310385931323</v>
      </c>
      <c r="F90" s="1">
        <f t="shared" si="19"/>
        <v>-2.5385597892952307</v>
      </c>
      <c r="G90">
        <f t="shared" si="20"/>
        <v>2.5385597892952307</v>
      </c>
      <c r="H90">
        <f t="shared" si="21"/>
        <v>2000</v>
      </c>
      <c r="I90">
        <f t="shared" si="22"/>
        <v>468.125</v>
      </c>
      <c r="J90">
        <f t="shared" si="13"/>
        <v>2000</v>
      </c>
      <c r="K90">
        <f t="shared" si="23"/>
        <v>454.32011674282955</v>
      </c>
    </row>
    <row r="91" spans="1:11" x14ac:dyDescent="0.25">
      <c r="A91">
        <f t="shared" si="14"/>
        <v>80</v>
      </c>
      <c r="B91">
        <f t="shared" si="15"/>
        <v>20</v>
      </c>
      <c r="C91">
        <f t="shared" si="16"/>
        <v>0</v>
      </c>
      <c r="D91" s="2">
        <f t="shared" si="17"/>
        <v>0.83333333333333337</v>
      </c>
      <c r="E91" s="7">
        <f t="shared" si="18"/>
        <v>3.0076906815214937</v>
      </c>
      <c r="F91" s="1">
        <f t="shared" si="19"/>
        <v>-2.3137756607132864</v>
      </c>
      <c r="G91">
        <f t="shared" si="20"/>
        <v>2.3137756607132864</v>
      </c>
      <c r="H91">
        <f t="shared" si="21"/>
        <v>1745</v>
      </c>
      <c r="I91">
        <f t="shared" si="22"/>
        <v>376.875</v>
      </c>
      <c r="J91">
        <f t="shared" si="13"/>
        <v>1634.5609339426364</v>
      </c>
      <c r="K91">
        <f t="shared" si="23"/>
        <v>346.88091987789267</v>
      </c>
    </row>
    <row r="92" spans="1:11" x14ac:dyDescent="0.25">
      <c r="A92">
        <f t="shared" si="14"/>
        <v>81</v>
      </c>
      <c r="B92">
        <f t="shared" si="15"/>
        <v>20.25</v>
      </c>
      <c r="C92">
        <f t="shared" si="16"/>
        <v>0</v>
      </c>
      <c r="D92" s="2">
        <f t="shared" si="17"/>
        <v>0.84375</v>
      </c>
      <c r="E92" s="7">
        <f t="shared" si="18"/>
        <v>3.0066377947007816</v>
      </c>
      <c r="F92" s="1">
        <f t="shared" si="19"/>
        <v>-2.0521900772930208</v>
      </c>
      <c r="G92">
        <f t="shared" si="20"/>
        <v>2.0521900772930208</v>
      </c>
      <c r="H92">
        <f t="shared" si="21"/>
        <v>1270</v>
      </c>
      <c r="I92">
        <f t="shared" si="22"/>
        <v>269.375</v>
      </c>
      <c r="J92">
        <f t="shared" si="13"/>
        <v>1140.4864250805051</v>
      </c>
      <c r="K92">
        <f t="shared" si="23"/>
        <v>232.18203338123092</v>
      </c>
    </row>
    <row r="93" spans="1:11" x14ac:dyDescent="0.25">
      <c r="A93">
        <f t="shared" si="14"/>
        <v>82</v>
      </c>
      <c r="B93">
        <f t="shared" si="15"/>
        <v>20.5</v>
      </c>
      <c r="C93">
        <f t="shared" si="16"/>
        <v>0</v>
      </c>
      <c r="D93" s="2">
        <f t="shared" si="17"/>
        <v>0.85416666666666663</v>
      </c>
      <c r="E93" s="7">
        <f t="shared" si="18"/>
        <v>3.0055723988187801</v>
      </c>
      <c r="F93" s="1">
        <f t="shared" si="19"/>
        <v>-1.7580093181874639</v>
      </c>
      <c r="G93">
        <f t="shared" si="20"/>
        <v>1.7580093181874639</v>
      </c>
      <c r="H93">
        <f t="shared" si="21"/>
        <v>885</v>
      </c>
      <c r="I93">
        <f t="shared" si="22"/>
        <v>154.375</v>
      </c>
      <c r="J93">
        <f t="shared" si="13"/>
        <v>716.96984196934227</v>
      </c>
      <c r="K93">
        <f t="shared" si="23"/>
        <v>138.46087540935804</v>
      </c>
    </row>
    <row r="94" spans="1:11" x14ac:dyDescent="0.25">
      <c r="A94">
        <f t="shared" si="14"/>
        <v>83</v>
      </c>
      <c r="B94">
        <f t="shared" si="15"/>
        <v>20.75</v>
      </c>
      <c r="C94">
        <f t="shared" si="16"/>
        <v>0</v>
      </c>
      <c r="D94" s="2">
        <f t="shared" si="17"/>
        <v>0.86458333333333337</v>
      </c>
      <c r="E94" s="7">
        <f t="shared" si="18"/>
        <v>3.0044945148090605</v>
      </c>
      <c r="F94" s="1">
        <f t="shared" si="19"/>
        <v>-1.4359578944704166</v>
      </c>
      <c r="G94">
        <f t="shared" si="20"/>
        <v>1.4359578944704166</v>
      </c>
      <c r="H94">
        <f t="shared" si="21"/>
        <v>350</v>
      </c>
      <c r="I94">
        <f t="shared" si="22"/>
        <v>87.5</v>
      </c>
      <c r="J94">
        <f t="shared" si="13"/>
        <v>390.71716130552198</v>
      </c>
      <c r="K94">
        <f t="shared" si="23"/>
        <v>70.271687354718807</v>
      </c>
    </row>
    <row r="95" spans="1:11" x14ac:dyDescent="0.25">
      <c r="A95">
        <f t="shared" si="14"/>
        <v>84</v>
      </c>
      <c r="B95">
        <f t="shared" si="15"/>
        <v>21</v>
      </c>
      <c r="C95">
        <f t="shared" si="16"/>
        <v>0</v>
      </c>
      <c r="D95" s="2">
        <f t="shared" si="17"/>
        <v>0.875</v>
      </c>
      <c r="E95" s="7">
        <f t="shared" si="18"/>
        <v>3.003404163850568</v>
      </c>
      <c r="F95" s="1">
        <f t="shared" si="19"/>
        <v>-1.0912025966979761</v>
      </c>
      <c r="G95">
        <f t="shared" si="20"/>
        <v>1.0912025966979761</v>
      </c>
      <c r="H95">
        <f t="shared" si="21"/>
        <v>350</v>
      </c>
      <c r="I95">
        <f t="shared" si="22"/>
        <v>43.75</v>
      </c>
      <c r="J95">
        <f t="shared" si="13"/>
        <v>171.4563375322285</v>
      </c>
      <c r="K95">
        <f t="shared" si="23"/>
        <v>21.432042191528563</v>
      </c>
    </row>
    <row r="96" spans="1:11" x14ac:dyDescent="0.25">
      <c r="A96">
        <f t="shared" si="14"/>
        <v>85</v>
      </c>
      <c r="B96">
        <f t="shared" si="15"/>
        <v>21.25</v>
      </c>
      <c r="C96">
        <f t="shared" si="16"/>
        <v>0</v>
      </c>
      <c r="D96" s="2">
        <f t="shared" si="17"/>
        <v>0.88541666666666663</v>
      </c>
      <c r="E96" s="7">
        <f t="shared" si="18"/>
        <v>3.0023013673672065</v>
      </c>
      <c r="F96" s="1">
        <f t="shared" si="19"/>
        <v>-0.7292695172022724</v>
      </c>
      <c r="G96">
        <f t="shared" si="20"/>
        <v>0.7292695172022724</v>
      </c>
      <c r="H96">
        <f t="shared" si="21"/>
        <v>0</v>
      </c>
      <c r="I96">
        <f t="shared" si="22"/>
        <v>0</v>
      </c>
      <c r="J96">
        <f t="shared" si="13"/>
        <v>0</v>
      </c>
      <c r="K96">
        <f t="shared" si="23"/>
        <v>0</v>
      </c>
    </row>
    <row r="97" spans="1:11" x14ac:dyDescent="0.25">
      <c r="A97">
        <f t="shared" si="14"/>
        <v>86</v>
      </c>
      <c r="B97">
        <f t="shared" si="15"/>
        <v>21.5</v>
      </c>
      <c r="C97">
        <f t="shared" si="16"/>
        <v>0</v>
      </c>
      <c r="D97" s="2">
        <f t="shared" si="17"/>
        <v>0.89583333333333337</v>
      </c>
      <c r="E97" s="7">
        <f t="shared" si="18"/>
        <v>3.0011861470274175</v>
      </c>
      <c r="F97" s="1">
        <f t="shared" si="19"/>
        <v>-0.35595538109942826</v>
      </c>
      <c r="G97">
        <f t="shared" si="20"/>
        <v>0.35595538109942826</v>
      </c>
      <c r="H97">
        <f t="shared" si="21"/>
        <v>0</v>
      </c>
      <c r="I97">
        <f t="shared" si="22"/>
        <v>0</v>
      </c>
      <c r="J97">
        <f t="shared" si="13"/>
        <v>0</v>
      </c>
      <c r="K97">
        <f t="shared" si="23"/>
        <v>0</v>
      </c>
    </row>
    <row r="98" spans="1:11" x14ac:dyDescent="0.25">
      <c r="A98">
        <f t="shared" si="14"/>
        <v>87</v>
      </c>
      <c r="B98">
        <f t="shared" si="15"/>
        <v>21.75</v>
      </c>
      <c r="C98">
        <f t="shared" si="16"/>
        <v>0</v>
      </c>
      <c r="D98" s="2">
        <f t="shared" si="17"/>
        <v>0.90625</v>
      </c>
      <c r="E98" s="7">
        <f t="shared" si="18"/>
        <v>3.0000585247437543</v>
      </c>
      <c r="F98" s="1">
        <f t="shared" si="19"/>
        <v>2.2765389777806299E-2</v>
      </c>
      <c r="G98">
        <f t="shared" si="20"/>
        <v>2.2765389777806299E-2</v>
      </c>
      <c r="H98">
        <f t="shared" si="21"/>
        <v>0</v>
      </c>
      <c r="I98">
        <f t="shared" si="22"/>
        <v>0</v>
      </c>
      <c r="J98">
        <f t="shared" si="13"/>
        <v>0</v>
      </c>
      <c r="K98">
        <f t="shared" si="23"/>
        <v>0</v>
      </c>
    </row>
    <row r="99" spans="1:11" x14ac:dyDescent="0.25">
      <c r="A99">
        <f t="shared" si="14"/>
        <v>88</v>
      </c>
      <c r="B99">
        <f t="shared" si="15"/>
        <v>22</v>
      </c>
      <c r="C99">
        <f t="shared" si="16"/>
        <v>0</v>
      </c>
      <c r="D99" s="2">
        <f t="shared" si="17"/>
        <v>0.91666666666666663</v>
      </c>
      <c r="E99" s="7">
        <f t="shared" si="18"/>
        <v>2.9989185226724517</v>
      </c>
      <c r="F99" s="1">
        <f t="shared" si="19"/>
        <v>0.40083638848318132</v>
      </c>
      <c r="G99">
        <f t="shared" si="20"/>
        <v>0.40083638848318132</v>
      </c>
      <c r="H99">
        <f t="shared" si="21"/>
        <v>0</v>
      </c>
      <c r="I99">
        <f t="shared" si="22"/>
        <v>0</v>
      </c>
      <c r="J99">
        <f t="shared" si="13"/>
        <v>0</v>
      </c>
      <c r="K99">
        <f t="shared" si="23"/>
        <v>0</v>
      </c>
    </row>
    <row r="100" spans="1:11" x14ac:dyDescent="0.25">
      <c r="A100">
        <f t="shared" si="14"/>
        <v>89</v>
      </c>
      <c r="B100">
        <f t="shared" si="15"/>
        <v>22.25</v>
      </c>
      <c r="C100">
        <f t="shared" si="16"/>
        <v>0</v>
      </c>
      <c r="D100" s="2">
        <f t="shared" si="17"/>
        <v>0.92708333333333337</v>
      </c>
      <c r="E100" s="7">
        <f t="shared" si="18"/>
        <v>2.9977661632129897</v>
      </c>
      <c r="F100" s="1">
        <f t="shared" si="19"/>
        <v>0.77221617519019814</v>
      </c>
      <c r="G100">
        <f t="shared" si="20"/>
        <v>0.77221617519019814</v>
      </c>
      <c r="H100">
        <f t="shared" si="21"/>
        <v>0</v>
      </c>
      <c r="I100">
        <f t="shared" si="22"/>
        <v>43.75</v>
      </c>
      <c r="J100">
        <f t="shared" si="13"/>
        <v>0</v>
      </c>
      <c r="K100">
        <f t="shared" si="23"/>
        <v>23.861970364872459</v>
      </c>
    </row>
    <row r="101" spans="1:11" x14ac:dyDescent="0.25">
      <c r="A101">
        <f t="shared" si="14"/>
        <v>90</v>
      </c>
      <c r="B101">
        <f t="shared" si="15"/>
        <v>22.5</v>
      </c>
      <c r="C101">
        <f t="shared" si="16"/>
        <v>0</v>
      </c>
      <c r="D101" s="2">
        <f t="shared" si="17"/>
        <v>0.9375</v>
      </c>
      <c r="E101" s="7">
        <f t="shared" si="18"/>
        <v>2.9966014690076546</v>
      </c>
      <c r="F101" s="1">
        <f t="shared" si="19"/>
        <v>1.1309749164239731</v>
      </c>
      <c r="G101">
        <f t="shared" si="20"/>
        <v>1.1309749164239731</v>
      </c>
      <c r="H101">
        <f t="shared" si="21"/>
        <v>350</v>
      </c>
      <c r="I101">
        <f t="shared" si="22"/>
        <v>87.5</v>
      </c>
      <c r="J101">
        <f t="shared" si="13"/>
        <v>190.89576291897967</v>
      </c>
      <c r="K101">
        <f t="shared" si="23"/>
        <v>76.406806642677239</v>
      </c>
    </row>
    <row r="102" spans="1:11" x14ac:dyDescent="0.25">
      <c r="A102">
        <f t="shared" si="14"/>
        <v>91</v>
      </c>
      <c r="B102">
        <f t="shared" si="15"/>
        <v>22.75</v>
      </c>
      <c r="C102">
        <f t="shared" si="16"/>
        <v>0</v>
      </c>
      <c r="D102" s="2">
        <f t="shared" si="17"/>
        <v>0.94791666666666663</v>
      </c>
      <c r="E102" s="7">
        <f t="shared" si="18"/>
        <v>2.9954244629410933</v>
      </c>
      <c r="F102" s="1">
        <f t="shared" si="19"/>
        <v>1.4713891638568939</v>
      </c>
      <c r="G102">
        <f t="shared" si="20"/>
        <v>1.4713891638568939</v>
      </c>
      <c r="H102">
        <f t="shared" si="21"/>
        <v>350</v>
      </c>
      <c r="I102">
        <f t="shared" si="22"/>
        <v>154.375</v>
      </c>
      <c r="J102">
        <f t="shared" si="13"/>
        <v>420.35869022243821</v>
      </c>
      <c r="K102">
        <f t="shared" si="23"/>
        <v>146.83668691087189</v>
      </c>
    </row>
    <row r="103" spans="1:11" x14ac:dyDescent="0.25">
      <c r="A103">
        <f t="shared" si="14"/>
        <v>92</v>
      </c>
      <c r="B103">
        <f t="shared" si="15"/>
        <v>23</v>
      </c>
      <c r="C103">
        <f t="shared" si="16"/>
        <v>0</v>
      </c>
      <c r="D103" s="2">
        <f t="shared" si="17"/>
        <v>0.95833333333333337</v>
      </c>
      <c r="E103" s="7">
        <f t="shared" si="18"/>
        <v>2.9942351681398636</v>
      </c>
      <c r="F103" s="1">
        <f t="shared" si="19"/>
        <v>1.7880332562333547</v>
      </c>
      <c r="G103">
        <f t="shared" si="20"/>
        <v>1.7880332562333547</v>
      </c>
      <c r="H103">
        <f t="shared" si="21"/>
        <v>885</v>
      </c>
      <c r="I103">
        <f t="shared" si="22"/>
        <v>269.375</v>
      </c>
      <c r="J103">
        <f t="shared" si="13"/>
        <v>754.33480506453679</v>
      </c>
      <c r="K103">
        <f t="shared" si="23"/>
        <v>241.84390387973608</v>
      </c>
    </row>
    <row r="104" spans="1:11" x14ac:dyDescent="0.25">
      <c r="A104">
        <f t="shared" si="14"/>
        <v>93</v>
      </c>
      <c r="B104">
        <f t="shared" si="15"/>
        <v>23.25</v>
      </c>
      <c r="C104">
        <f t="shared" si="16"/>
        <v>0</v>
      </c>
      <c r="D104" s="2">
        <f t="shared" si="17"/>
        <v>0.96875</v>
      </c>
      <c r="E104" s="7">
        <f t="shared" si="18"/>
        <v>2.9930336079719817</v>
      </c>
      <c r="F104" s="1">
        <f t="shared" si="19"/>
        <v>2.0758658832766335</v>
      </c>
      <c r="G104">
        <f t="shared" si="20"/>
        <v>2.0758658832766335</v>
      </c>
      <c r="H104">
        <f t="shared" si="21"/>
        <v>1270</v>
      </c>
      <c r="I104">
        <f t="shared" si="22"/>
        <v>376.875</v>
      </c>
      <c r="J104">
        <f t="shared" si="13"/>
        <v>1180.4164259733518</v>
      </c>
      <c r="K104">
        <f t="shared" si="23"/>
        <v>356.28390197786314</v>
      </c>
    </row>
    <row r="105" spans="1:11" x14ac:dyDescent="0.25">
      <c r="A105">
        <f t="shared" si="14"/>
        <v>94</v>
      </c>
      <c r="B105">
        <f t="shared" si="15"/>
        <v>23.5</v>
      </c>
      <c r="C105">
        <f t="shared" si="16"/>
        <v>0</v>
      </c>
      <c r="D105" s="2">
        <f t="shared" si="17"/>
        <v>0.97916666666666663</v>
      </c>
      <c r="E105" s="7">
        <f t="shared" si="18"/>
        <v>2.9918198060464589</v>
      </c>
      <c r="F105" s="1">
        <f t="shared" si="19"/>
        <v>2.3303104291000292</v>
      </c>
      <c r="G105">
        <f t="shared" si="20"/>
        <v>2.3303104291000292</v>
      </c>
      <c r="H105">
        <f t="shared" si="21"/>
        <v>1745</v>
      </c>
      <c r="I105">
        <f t="shared" si="22"/>
        <v>468.125</v>
      </c>
      <c r="J105">
        <f t="shared" si="13"/>
        <v>1669.8547898495535</v>
      </c>
      <c r="K105">
        <f t="shared" si="23"/>
        <v>458.73184873119419</v>
      </c>
    </row>
    <row r="106" spans="1:11" x14ac:dyDescent="0.25">
      <c r="A106">
        <f t="shared" si="14"/>
        <v>95</v>
      </c>
      <c r="B106">
        <f t="shared" si="15"/>
        <v>23.75</v>
      </c>
      <c r="C106">
        <f t="shared" si="16"/>
        <v>0</v>
      </c>
      <c r="D106" s="2">
        <f t="shared" si="17"/>
        <v>0.98958333333333337</v>
      </c>
      <c r="E106" s="7">
        <f t="shared" si="18"/>
        <v>2.9905937862128429</v>
      </c>
      <c r="F106" s="1">
        <f t="shared" si="19"/>
        <v>2.5473278134148951</v>
      </c>
      <c r="G106">
        <f t="shared" si="20"/>
        <v>2.5473278134148951</v>
      </c>
      <c r="H106">
        <f t="shared" si="21"/>
        <v>2000</v>
      </c>
      <c r="I106">
        <f t="shared" si="22"/>
        <v>500</v>
      </c>
      <c r="J106">
        <f t="shared" si="13"/>
        <v>2000</v>
      </c>
      <c r="K106">
        <f t="shared" si="23"/>
        <v>500</v>
      </c>
    </row>
    <row r="107" spans="1:11" x14ac:dyDescent="0.25">
      <c r="A107">
        <f t="shared" si="14"/>
        <v>96</v>
      </c>
      <c r="B107">
        <f t="shared" si="15"/>
        <v>24</v>
      </c>
      <c r="C107">
        <f t="shared" si="16"/>
        <v>1</v>
      </c>
      <c r="D107" s="2">
        <f t="shared" si="17"/>
        <v>0</v>
      </c>
      <c r="E107" s="7">
        <f t="shared" si="18"/>
        <v>2.9893555725607444</v>
      </c>
      <c r="F107" s="1">
        <f t="shared" si="19"/>
        <v>2.7234806700655279</v>
      </c>
      <c r="G107">
        <f t="shared" si="20"/>
        <v>2.7234806700655279</v>
      </c>
      <c r="H107">
        <f t="shared" si="21"/>
        <v>2000</v>
      </c>
      <c r="I107">
        <f t="shared" si="22"/>
        <v>500</v>
      </c>
      <c r="J107">
        <f t="shared" si="13"/>
        <v>2000</v>
      </c>
      <c r="K107">
        <f t="shared" si="23"/>
        <v>500</v>
      </c>
    </row>
    <row r="108" spans="1:11" x14ac:dyDescent="0.25">
      <c r="A108">
        <f t="shared" si="14"/>
        <v>97</v>
      </c>
      <c r="B108">
        <f t="shared" si="15"/>
        <v>24.25</v>
      </c>
      <c r="C108">
        <f t="shared" si="16"/>
        <v>1</v>
      </c>
      <c r="D108" s="2">
        <f t="shared" si="17"/>
        <v>1.0416666666666666E-2</v>
      </c>
      <c r="E108" s="7">
        <f t="shared" si="18"/>
        <v>2.9881051894193673</v>
      </c>
      <c r="F108" s="1">
        <f t="shared" si="19"/>
        <v>2.8559878421644251</v>
      </c>
      <c r="G108">
        <f t="shared" si="20"/>
        <v>2.8559878421644251</v>
      </c>
      <c r="H108">
        <f t="shared" si="21"/>
        <v>2000</v>
      </c>
      <c r="I108">
        <f t="shared" si="22"/>
        <v>500</v>
      </c>
      <c r="J108">
        <f t="shared" si="13"/>
        <v>2000</v>
      </c>
      <c r="K108">
        <f t="shared" si="23"/>
        <v>500</v>
      </c>
    </row>
    <row r="109" spans="1:11" x14ac:dyDescent="0.25">
      <c r="A109">
        <f t="shared" si="14"/>
        <v>98</v>
      </c>
      <c r="B109">
        <f t="shared" si="15"/>
        <v>24.5</v>
      </c>
      <c r="C109">
        <f t="shared" si="16"/>
        <v>1</v>
      </c>
      <c r="D109" s="2">
        <f t="shared" si="17"/>
        <v>2.0833333333333332E-2</v>
      </c>
      <c r="E109" s="7">
        <f t="shared" si="18"/>
        <v>2.9868426613570289</v>
      </c>
      <c r="F109" s="1">
        <f t="shared" si="19"/>
        <v>2.9427683290942066</v>
      </c>
      <c r="G109">
        <f t="shared" si="20"/>
        <v>2.9427683290942066</v>
      </c>
      <c r="H109">
        <f t="shared" si="21"/>
        <v>2000</v>
      </c>
      <c r="I109">
        <f t="shared" si="22"/>
        <v>500</v>
      </c>
      <c r="J109">
        <f t="shared" si="13"/>
        <v>2000</v>
      </c>
      <c r="K109">
        <f t="shared" si="23"/>
        <v>500</v>
      </c>
    </row>
    <row r="110" spans="1:11" x14ac:dyDescent="0.25">
      <c r="A110">
        <f t="shared" si="14"/>
        <v>99</v>
      </c>
      <c r="B110">
        <f t="shared" si="15"/>
        <v>24.75</v>
      </c>
      <c r="C110">
        <f t="shared" si="16"/>
        <v>1</v>
      </c>
      <c r="D110" s="2">
        <f t="shared" si="17"/>
        <v>3.125E-2</v>
      </c>
      <c r="E110" s="7">
        <f t="shared" si="18"/>
        <v>2.9855680131806777</v>
      </c>
      <c r="F110" s="1">
        <f t="shared" si="19"/>
        <v>2.9824739903691313</v>
      </c>
      <c r="G110">
        <f t="shared" si="20"/>
        <v>2.9824739903691313</v>
      </c>
      <c r="H110">
        <f t="shared" si="21"/>
        <v>2000</v>
      </c>
      <c r="I110">
        <f t="shared" si="22"/>
        <v>500</v>
      </c>
      <c r="J110">
        <f t="shared" si="13"/>
        <v>2000</v>
      </c>
      <c r="K110">
        <f t="shared" si="23"/>
        <v>500</v>
      </c>
    </row>
    <row r="111" spans="1:11" x14ac:dyDescent="0.25">
      <c r="A111">
        <f t="shared" si="14"/>
        <v>100</v>
      </c>
      <c r="B111">
        <f t="shared" si="15"/>
        <v>25</v>
      </c>
      <c r="C111">
        <f t="shared" si="16"/>
        <v>1</v>
      </c>
      <c r="D111" s="2">
        <f t="shared" si="17"/>
        <v>4.1666666666666664E-2</v>
      </c>
      <c r="E111" s="7">
        <f t="shared" si="18"/>
        <v>2.9842812699354058</v>
      </c>
      <c r="F111" s="1">
        <f t="shared" si="19"/>
        <v>2.9745104920759</v>
      </c>
      <c r="G111">
        <f t="shared" si="20"/>
        <v>2.9745104920759</v>
      </c>
      <c r="H111">
        <f t="shared" si="21"/>
        <v>2000</v>
      </c>
      <c r="I111">
        <f t="shared" si="22"/>
        <v>500</v>
      </c>
      <c r="J111">
        <f t="shared" si="13"/>
        <v>2000</v>
      </c>
      <c r="K111">
        <f t="shared" si="23"/>
        <v>500</v>
      </c>
    </row>
    <row r="112" spans="1:11" x14ac:dyDescent="0.25">
      <c r="A112">
        <f t="shared" si="14"/>
        <v>101</v>
      </c>
      <c r="B112">
        <f t="shared" si="15"/>
        <v>25.25</v>
      </c>
      <c r="C112">
        <f t="shared" si="16"/>
        <v>1</v>
      </c>
      <c r="D112" s="2">
        <f t="shared" si="17"/>
        <v>5.2083333333333336E-2</v>
      </c>
      <c r="E112" s="7">
        <f t="shared" si="18"/>
        <v>2.9829824569039562</v>
      </c>
      <c r="F112" s="1">
        <f t="shared" si="19"/>
        <v>2.9190461704320483</v>
      </c>
      <c r="G112">
        <f t="shared" si="20"/>
        <v>2.9190461704320483</v>
      </c>
      <c r="H112">
        <f t="shared" si="21"/>
        <v>2000</v>
      </c>
      <c r="I112">
        <f t="shared" si="22"/>
        <v>500</v>
      </c>
      <c r="J112">
        <f t="shared" si="13"/>
        <v>2000</v>
      </c>
      <c r="K112">
        <f t="shared" si="23"/>
        <v>500</v>
      </c>
    </row>
    <row r="113" spans="1:11" x14ac:dyDescent="0.25">
      <c r="A113">
        <f t="shared" si="14"/>
        <v>102</v>
      </c>
      <c r="B113">
        <f t="shared" si="15"/>
        <v>25.5</v>
      </c>
      <c r="C113">
        <f t="shared" si="16"/>
        <v>1</v>
      </c>
      <c r="D113" s="2">
        <f t="shared" si="17"/>
        <v>6.25E-2</v>
      </c>
      <c r="E113" s="7">
        <f t="shared" si="18"/>
        <v>2.9816715996062282</v>
      </c>
      <c r="F113" s="1">
        <f t="shared" si="19"/>
        <v>2.8170086808754764</v>
      </c>
      <c r="G113">
        <f t="shared" si="20"/>
        <v>2.8170086808754764</v>
      </c>
      <c r="H113">
        <f t="shared" si="21"/>
        <v>2000</v>
      </c>
      <c r="I113">
        <f t="shared" si="22"/>
        <v>500</v>
      </c>
      <c r="J113">
        <f t="shared" si="13"/>
        <v>2000</v>
      </c>
      <c r="K113">
        <f t="shared" si="23"/>
        <v>500</v>
      </c>
    </row>
    <row r="114" spans="1:11" x14ac:dyDescent="0.25">
      <c r="A114">
        <f t="shared" si="14"/>
        <v>103</v>
      </c>
      <c r="B114">
        <f t="shared" si="15"/>
        <v>25.75</v>
      </c>
      <c r="C114">
        <f t="shared" si="16"/>
        <v>1</v>
      </c>
      <c r="D114" s="2">
        <f t="shared" si="17"/>
        <v>7.2916666666666671E-2</v>
      </c>
      <c r="E114" s="7">
        <f t="shared" si="18"/>
        <v>2.9803487237987727</v>
      </c>
      <c r="F114" s="1">
        <f t="shared" si="19"/>
        <v>2.6700694969163985</v>
      </c>
      <c r="G114">
        <f t="shared" si="20"/>
        <v>2.6700694969163985</v>
      </c>
      <c r="H114">
        <f t="shared" si="21"/>
        <v>2000</v>
      </c>
      <c r="I114">
        <f t="shared" si="22"/>
        <v>468.125</v>
      </c>
      <c r="J114">
        <f t="shared" si="13"/>
        <v>2000</v>
      </c>
      <c r="K114">
        <f t="shared" si="23"/>
        <v>500</v>
      </c>
    </row>
    <row r="115" spans="1:11" x14ac:dyDescent="0.25">
      <c r="A115">
        <f t="shared" si="14"/>
        <v>104</v>
      </c>
      <c r="B115">
        <f t="shared" si="15"/>
        <v>26</v>
      </c>
      <c r="C115">
        <f t="shared" si="16"/>
        <v>1</v>
      </c>
      <c r="D115" s="2">
        <f t="shared" si="17"/>
        <v>8.3333333333333329E-2</v>
      </c>
      <c r="E115" s="7">
        <f t="shared" si="18"/>
        <v>2.9790138554742889</v>
      </c>
      <c r="F115" s="1">
        <f t="shared" si="19"/>
        <v>2.4806165176007986</v>
      </c>
      <c r="G115">
        <f t="shared" si="20"/>
        <v>2.4806165176007986</v>
      </c>
      <c r="H115">
        <f t="shared" si="21"/>
        <v>1745</v>
      </c>
      <c r="I115">
        <f t="shared" si="22"/>
        <v>436.25</v>
      </c>
      <c r="J115">
        <v>2000</v>
      </c>
      <c r="K115">
        <f t="shared" si="23"/>
        <v>438.31624274841261</v>
      </c>
    </row>
    <row r="116" spans="1:11" x14ac:dyDescent="0.25">
      <c r="A116">
        <f t="shared" si="14"/>
        <v>105</v>
      </c>
      <c r="B116">
        <f t="shared" si="15"/>
        <v>26.25</v>
      </c>
      <c r="C116">
        <f t="shared" si="16"/>
        <v>1</v>
      </c>
      <c r="D116" s="2">
        <f t="shared" si="17"/>
        <v>9.375E-2</v>
      </c>
      <c r="E116" s="7">
        <f t="shared" si="18"/>
        <v>2.9776670208611127</v>
      </c>
      <c r="F116" s="1">
        <f t="shared" si="19"/>
        <v>2.2517152327319052</v>
      </c>
      <c r="G116">
        <f t="shared" si="20"/>
        <v>2.2517152327319052</v>
      </c>
      <c r="H116">
        <f t="shared" si="21"/>
        <v>1745</v>
      </c>
      <c r="I116">
        <f t="shared" si="22"/>
        <v>328.75</v>
      </c>
      <c r="J116">
        <f t="shared" si="13"/>
        <v>1506.5299419873006</v>
      </c>
      <c r="K116">
        <f t="shared" si="23"/>
        <v>317.72978406916985</v>
      </c>
    </row>
    <row r="117" spans="1:11" x14ac:dyDescent="0.25">
      <c r="A117">
        <f t="shared" si="14"/>
        <v>106</v>
      </c>
      <c r="B117">
        <f t="shared" si="15"/>
        <v>26.5</v>
      </c>
      <c r="C117">
        <f t="shared" si="16"/>
        <v>1</v>
      </c>
      <c r="D117" s="2">
        <f t="shared" si="17"/>
        <v>0.10416666666666667</v>
      </c>
      <c r="E117" s="7">
        <f t="shared" si="18"/>
        <v>2.9763082464227004</v>
      </c>
      <c r="F117" s="1">
        <f t="shared" si="19"/>
        <v>1.9870590779248254</v>
      </c>
      <c r="G117">
        <f t="shared" si="20"/>
        <v>1.9870590779248254</v>
      </c>
      <c r="H117">
        <f t="shared" si="21"/>
        <v>885</v>
      </c>
      <c r="I117">
        <f t="shared" si="22"/>
        <v>185.625</v>
      </c>
      <c r="J117">
        <f t="shared" si="13"/>
        <v>1035.3083305660582</v>
      </c>
      <c r="K117">
        <f t="shared" si="23"/>
        <v>209.15950205907774</v>
      </c>
    </row>
    <row r="118" spans="1:11" x14ac:dyDescent="0.25">
      <c r="A118">
        <f t="shared" si="14"/>
        <v>107</v>
      </c>
      <c r="B118">
        <f t="shared" si="15"/>
        <v>26.75</v>
      </c>
      <c r="C118">
        <f t="shared" si="16"/>
        <v>1</v>
      </c>
      <c r="D118" s="2">
        <f t="shared" si="17"/>
        <v>0.11458333333333333</v>
      </c>
      <c r="E118" s="7">
        <f t="shared" si="18"/>
        <v>2.9749375588571096</v>
      </c>
      <c r="F118" s="1">
        <f t="shared" si="19"/>
        <v>1.6909097842020337</v>
      </c>
      <c r="G118">
        <f t="shared" si="20"/>
        <v>1.6909097842020337</v>
      </c>
      <c r="H118">
        <f t="shared" si="21"/>
        <v>600</v>
      </c>
      <c r="I118">
        <f t="shared" si="22"/>
        <v>118.75</v>
      </c>
      <c r="J118">
        <f t="shared" si="13"/>
        <v>637.9676859065637</v>
      </c>
      <c r="K118">
        <f t="shared" si="23"/>
        <v>121.9771193061131</v>
      </c>
    </row>
    <row r="119" spans="1:11" x14ac:dyDescent="0.25">
      <c r="A119">
        <f t="shared" si="14"/>
        <v>108</v>
      </c>
      <c r="B119">
        <f t="shared" si="15"/>
        <v>27</v>
      </c>
      <c r="C119">
        <f t="shared" si="16"/>
        <v>1</v>
      </c>
      <c r="D119" s="2">
        <f t="shared" si="17"/>
        <v>0.125</v>
      </c>
      <c r="E119" s="7">
        <f t="shared" si="18"/>
        <v>2.9735549850964755</v>
      </c>
      <c r="F119" s="1">
        <f t="shared" si="19"/>
        <v>1.3680286864140634</v>
      </c>
      <c r="G119">
        <f t="shared" si="20"/>
        <v>1.3680286864140634</v>
      </c>
      <c r="H119">
        <f t="shared" si="21"/>
        <v>350</v>
      </c>
      <c r="I119">
        <f t="shared" si="22"/>
        <v>87.5</v>
      </c>
      <c r="J119">
        <f t="shared" si="13"/>
        <v>337.84926854234106</v>
      </c>
      <c r="K119">
        <f t="shared" si="23"/>
        <v>59.92158657675666</v>
      </c>
    </row>
    <row r="120" spans="1:11" x14ac:dyDescent="0.25">
      <c r="A120">
        <f t="shared" si="14"/>
        <v>109</v>
      </c>
      <c r="B120">
        <f t="shared" si="15"/>
        <v>27.25</v>
      </c>
      <c r="C120">
        <f t="shared" si="16"/>
        <v>1</v>
      </c>
      <c r="D120" s="2">
        <f t="shared" si="17"/>
        <v>0.13541666666666666</v>
      </c>
      <c r="E120" s="7">
        <f t="shared" si="18"/>
        <v>2.9721605523064802</v>
      </c>
      <c r="F120" s="1">
        <f t="shared" si="19"/>
        <v>1.0236000987434146</v>
      </c>
      <c r="G120">
        <f t="shared" si="20"/>
        <v>1.0236000987434146</v>
      </c>
      <c r="H120">
        <f t="shared" si="21"/>
        <v>350</v>
      </c>
      <c r="I120">
        <f t="shared" si="22"/>
        <v>43.75</v>
      </c>
      <c r="J120">
        <f t="shared" si="13"/>
        <v>141.52342407171221</v>
      </c>
      <c r="K120">
        <f t="shared" si="23"/>
        <v>17.690428008964027</v>
      </c>
    </row>
    <row r="121" spans="1:11" x14ac:dyDescent="0.25">
      <c r="A121">
        <f t="shared" si="14"/>
        <v>110</v>
      </c>
      <c r="B121">
        <f t="shared" si="15"/>
        <v>27.5</v>
      </c>
      <c r="C121">
        <f t="shared" si="16"/>
        <v>1</v>
      </c>
      <c r="D121" s="2">
        <f t="shared" si="17"/>
        <v>0.14583333333333334</v>
      </c>
      <c r="E121" s="7">
        <f t="shared" si="18"/>
        <v>2.9707542878858191</v>
      </c>
      <c r="F121" s="1">
        <f t="shared" si="19"/>
        <v>0.66314799162511251</v>
      </c>
      <c r="G121">
        <f t="shared" si="20"/>
        <v>0.66314799162511251</v>
      </c>
      <c r="H121">
        <f t="shared" si="21"/>
        <v>0</v>
      </c>
      <c r="I121">
        <f t="shared" si="22"/>
        <v>0</v>
      </c>
      <c r="J121">
        <f t="shared" si="13"/>
        <v>0</v>
      </c>
      <c r="K121">
        <f t="shared" si="23"/>
        <v>0</v>
      </c>
    </row>
    <row r="122" spans="1:11" x14ac:dyDescent="0.25">
      <c r="A122">
        <f t="shared" si="14"/>
        <v>111</v>
      </c>
      <c r="B122">
        <f t="shared" si="15"/>
        <v>27.75</v>
      </c>
      <c r="C122">
        <f t="shared" si="16"/>
        <v>1</v>
      </c>
      <c r="D122" s="2">
        <f t="shared" si="17"/>
        <v>0.15625</v>
      </c>
      <c r="E122" s="7">
        <f t="shared" si="18"/>
        <v>2.9693362194656636</v>
      </c>
      <c r="F122" s="1">
        <f t="shared" si="19"/>
        <v>0.29244731058951562</v>
      </c>
      <c r="G122">
        <f t="shared" si="20"/>
        <v>0.29244731058951562</v>
      </c>
      <c r="H122">
        <f t="shared" si="21"/>
        <v>0</v>
      </c>
      <c r="I122">
        <f t="shared" si="22"/>
        <v>0</v>
      </c>
      <c r="J122">
        <f t="shared" si="13"/>
        <v>0</v>
      </c>
      <c r="K122">
        <f t="shared" si="23"/>
        <v>0</v>
      </c>
    </row>
    <row r="123" spans="1:11" x14ac:dyDescent="0.25">
      <c r="A123">
        <f t="shared" si="14"/>
        <v>112</v>
      </c>
      <c r="B123">
        <f t="shared" si="15"/>
        <v>28</v>
      </c>
      <c r="C123">
        <f t="shared" si="16"/>
        <v>1</v>
      </c>
      <c r="D123" s="2">
        <f t="shared" si="17"/>
        <v>0.16666666666666666</v>
      </c>
      <c r="E123" s="7">
        <f t="shared" si="18"/>
        <v>2.9679063749091164</v>
      </c>
      <c r="F123" s="1">
        <f t="shared" si="19"/>
        <v>-8.2568637882838442E-2</v>
      </c>
      <c r="G123">
        <f t="shared" si="20"/>
        <v>8.2568637882838442E-2</v>
      </c>
      <c r="H123">
        <f t="shared" si="21"/>
        <v>0</v>
      </c>
      <c r="I123">
        <f t="shared" si="22"/>
        <v>0</v>
      </c>
      <c r="J123">
        <f t="shared" si="13"/>
        <v>0</v>
      </c>
      <c r="K123">
        <f t="shared" si="23"/>
        <v>0</v>
      </c>
    </row>
    <row r="124" spans="1:11" x14ac:dyDescent="0.25">
      <c r="A124">
        <f t="shared" si="14"/>
        <v>113</v>
      </c>
      <c r="B124">
        <f t="shared" si="15"/>
        <v>28.25</v>
      </c>
      <c r="C124">
        <f t="shared" si="16"/>
        <v>1</v>
      </c>
      <c r="D124" s="2">
        <f t="shared" si="17"/>
        <v>0.17708333333333334</v>
      </c>
      <c r="E124" s="7">
        <f t="shared" si="18"/>
        <v>2.9664647823106671</v>
      </c>
      <c r="F124" s="1">
        <f t="shared" si="19"/>
        <v>-0.4559032467438871</v>
      </c>
      <c r="G124">
        <f t="shared" si="20"/>
        <v>0.4559032467438871</v>
      </c>
      <c r="H124">
        <f t="shared" si="21"/>
        <v>0</v>
      </c>
      <c r="I124">
        <f t="shared" si="22"/>
        <v>0</v>
      </c>
      <c r="J124">
        <f t="shared" si="13"/>
        <v>0</v>
      </c>
      <c r="K124">
        <f t="shared" si="23"/>
        <v>0</v>
      </c>
    </row>
    <row r="125" spans="1:11" x14ac:dyDescent="0.25">
      <c r="A125">
        <f t="shared" si="14"/>
        <v>114</v>
      </c>
      <c r="B125">
        <f t="shared" si="15"/>
        <v>28.5</v>
      </c>
      <c r="C125">
        <f t="shared" si="16"/>
        <v>1</v>
      </c>
      <c r="D125" s="2">
        <f t="shared" si="17"/>
        <v>0.1875</v>
      </c>
      <c r="E125" s="7">
        <f t="shared" si="18"/>
        <v>2.9650114699956367</v>
      </c>
      <c r="F125" s="1">
        <f t="shared" si="19"/>
        <v>-0.82159259047826116</v>
      </c>
      <c r="G125">
        <f t="shared" si="20"/>
        <v>0.82159259047826116</v>
      </c>
      <c r="H125">
        <f t="shared" si="21"/>
        <v>0</v>
      </c>
      <c r="I125">
        <f t="shared" si="22"/>
        <v>43.75</v>
      </c>
      <c r="J125">
        <f t="shared" si="13"/>
        <v>0</v>
      </c>
      <c r="K125">
        <f t="shared" si="23"/>
        <v>26.676606141591453</v>
      </c>
    </row>
    <row r="126" spans="1:11" x14ac:dyDescent="0.25">
      <c r="A126">
        <f t="shared" si="14"/>
        <v>115</v>
      </c>
      <c r="B126">
        <f t="shared" si="15"/>
        <v>28.75</v>
      </c>
      <c r="C126">
        <f t="shared" si="16"/>
        <v>1</v>
      </c>
      <c r="D126" s="2">
        <f t="shared" si="17"/>
        <v>0.19791666666666666</v>
      </c>
      <c r="E126" s="7">
        <f t="shared" si="18"/>
        <v>2.9635464665196225</v>
      </c>
      <c r="F126" s="1">
        <f t="shared" si="19"/>
        <v>-1.1738007911052624</v>
      </c>
      <c r="G126">
        <f t="shared" si="20"/>
        <v>1.1738007911052624</v>
      </c>
      <c r="H126">
        <f t="shared" si="21"/>
        <v>350</v>
      </c>
      <c r="I126">
        <f t="shared" si="22"/>
        <v>118.75</v>
      </c>
      <c r="J126">
        <f t="shared" si="13"/>
        <v>213.41284913273162</v>
      </c>
      <c r="K126">
        <f t="shared" si="23"/>
        <v>83.119871502447566</v>
      </c>
    </row>
    <row r="127" spans="1:11" x14ac:dyDescent="0.25">
      <c r="A127">
        <f t="shared" si="14"/>
        <v>116</v>
      </c>
      <c r="B127">
        <f t="shared" si="15"/>
        <v>29</v>
      </c>
      <c r="C127">
        <f t="shared" si="16"/>
        <v>1</v>
      </c>
      <c r="D127" s="2">
        <f t="shared" si="17"/>
        <v>0.20833333333333334</v>
      </c>
      <c r="E127" s="7">
        <f t="shared" si="18"/>
        <v>2.9620698006679387</v>
      </c>
      <c r="F127" s="1">
        <f t="shared" si="19"/>
        <v>-1.5069132416340127</v>
      </c>
      <c r="G127">
        <f t="shared" si="20"/>
        <v>1.5069132416340127</v>
      </c>
      <c r="H127">
        <f t="shared" si="21"/>
        <v>600</v>
      </c>
      <c r="I127">
        <f t="shared" si="22"/>
        <v>185.625</v>
      </c>
      <c r="J127">
        <f t="shared" si="13"/>
        <v>451.54612288684893</v>
      </c>
      <c r="K127">
        <f t="shared" si="23"/>
        <v>155.16816567719957</v>
      </c>
    </row>
    <row r="128" spans="1:11" x14ac:dyDescent="0.25">
      <c r="A128">
        <f t="shared" si="14"/>
        <v>117</v>
      </c>
      <c r="B128">
        <f t="shared" si="15"/>
        <v>29.25</v>
      </c>
      <c r="C128">
        <f t="shared" si="16"/>
        <v>1</v>
      </c>
      <c r="D128" s="2">
        <f t="shared" si="17"/>
        <v>0.21875</v>
      </c>
      <c r="E128" s="7">
        <f t="shared" si="18"/>
        <v>2.9605815014550467</v>
      </c>
      <c r="F128" s="1">
        <f t="shared" si="19"/>
        <v>-1.8156261963474245</v>
      </c>
      <c r="G128">
        <f t="shared" si="20"/>
        <v>1.8156261963474245</v>
      </c>
      <c r="H128">
        <f t="shared" si="21"/>
        <v>885</v>
      </c>
      <c r="I128">
        <f t="shared" si="22"/>
        <v>269.375</v>
      </c>
      <c r="J128">
        <f t="shared" si="13"/>
        <v>789.79920253074749</v>
      </c>
      <c r="K128">
        <f t="shared" si="23"/>
        <v>250.40162034507415</v>
      </c>
    </row>
    <row r="129" spans="1:11" x14ac:dyDescent="0.25">
      <c r="A129">
        <f t="shared" si="14"/>
        <v>118</v>
      </c>
      <c r="B129">
        <f t="shared" si="15"/>
        <v>29.5</v>
      </c>
      <c r="C129">
        <f t="shared" si="16"/>
        <v>1</v>
      </c>
      <c r="D129" s="2">
        <f t="shared" si="17"/>
        <v>0.22916666666666666</v>
      </c>
      <c r="E129" s="7">
        <f t="shared" si="18"/>
        <v>2.9590815981239906</v>
      </c>
      <c r="F129" s="1">
        <f t="shared" si="19"/>
        <v>-2.0950312969725879</v>
      </c>
      <c r="G129">
        <f t="shared" si="20"/>
        <v>2.0950312969725879</v>
      </c>
      <c r="H129">
        <f t="shared" si="21"/>
        <v>1270</v>
      </c>
      <c r="I129">
        <f t="shared" si="22"/>
        <v>376.875</v>
      </c>
      <c r="J129">
        <f t="shared" si="13"/>
        <v>1213.4137602298458</v>
      </c>
      <c r="K129">
        <f t="shared" si="23"/>
        <v>363.21118397854099</v>
      </c>
    </row>
    <row r="130" spans="1:11" x14ac:dyDescent="0.25">
      <c r="A130">
        <f t="shared" si="14"/>
        <v>119</v>
      </c>
      <c r="B130">
        <f t="shared" si="15"/>
        <v>29.75</v>
      </c>
      <c r="C130">
        <f t="shared" si="16"/>
        <v>1</v>
      </c>
      <c r="D130" s="2">
        <f t="shared" si="17"/>
        <v>0.23958333333333334</v>
      </c>
      <c r="E130" s="7">
        <f t="shared" si="18"/>
        <v>2.9575701201458164</v>
      </c>
      <c r="F130" s="1">
        <f t="shared" si="19"/>
        <v>-2.3406936863545615</v>
      </c>
      <c r="G130">
        <f t="shared" si="20"/>
        <v>2.3406936863545615</v>
      </c>
      <c r="H130">
        <f t="shared" si="21"/>
        <v>1745</v>
      </c>
      <c r="I130">
        <f t="shared" si="22"/>
        <v>468.125</v>
      </c>
      <c r="J130">
        <f t="shared" si="13"/>
        <v>1692.2757115984821</v>
      </c>
      <c r="K130">
        <f t="shared" si="23"/>
        <v>461.53446394981029</v>
      </c>
    </row>
    <row r="131" spans="1:11" x14ac:dyDescent="0.25">
      <c r="A131">
        <f t="shared" si="14"/>
        <v>120</v>
      </c>
      <c r="B131">
        <f t="shared" si="15"/>
        <v>30</v>
      </c>
      <c r="C131">
        <f t="shared" si="16"/>
        <v>1</v>
      </c>
      <c r="D131" s="2">
        <f t="shared" si="17"/>
        <v>0.25</v>
      </c>
      <c r="E131" s="7">
        <f t="shared" si="18"/>
        <v>2.9560470972189985</v>
      </c>
      <c r="F131" s="1">
        <f t="shared" si="19"/>
        <v>-2.5487224653398544</v>
      </c>
      <c r="G131">
        <f t="shared" si="20"/>
        <v>2.5487224653398544</v>
      </c>
      <c r="H131">
        <f t="shared" si="21"/>
        <v>2000</v>
      </c>
      <c r="I131">
        <f t="shared" si="22"/>
        <v>500</v>
      </c>
      <c r="J131">
        <f t="shared" si="13"/>
        <v>2000</v>
      </c>
      <c r="K131">
        <f t="shared" si="23"/>
        <v>500</v>
      </c>
    </row>
    <row r="132" spans="1:11" x14ac:dyDescent="0.25">
      <c r="A132">
        <f t="shared" si="14"/>
        <v>121</v>
      </c>
      <c r="B132">
        <f t="shared" si="15"/>
        <v>30.25</v>
      </c>
      <c r="C132">
        <f t="shared" si="16"/>
        <v>1</v>
      </c>
      <c r="D132" s="2">
        <f t="shared" si="17"/>
        <v>0.26041666666666669</v>
      </c>
      <c r="E132" s="7">
        <f t="shared" si="18"/>
        <v>2.9545125592688528</v>
      </c>
      <c r="F132" s="1">
        <f t="shared" si="19"/>
        <v>-2.7158323725044342</v>
      </c>
      <c r="G132">
        <f t="shared" si="20"/>
        <v>2.7158323725044342</v>
      </c>
      <c r="H132">
        <f t="shared" si="21"/>
        <v>2000</v>
      </c>
      <c r="I132">
        <f t="shared" si="22"/>
        <v>500</v>
      </c>
      <c r="J132">
        <f t="shared" si="13"/>
        <v>2000</v>
      </c>
      <c r="K132">
        <f t="shared" si="23"/>
        <v>500</v>
      </c>
    </row>
    <row r="133" spans="1:11" x14ac:dyDescent="0.25">
      <c r="A133">
        <f t="shared" si="14"/>
        <v>122</v>
      </c>
      <c r="B133">
        <f t="shared" si="15"/>
        <v>30.5</v>
      </c>
      <c r="C133">
        <f t="shared" si="16"/>
        <v>1</v>
      </c>
      <c r="D133" s="2">
        <f t="shared" si="17"/>
        <v>0.27083333333333331</v>
      </c>
      <c r="E133" s="7">
        <f t="shared" si="18"/>
        <v>2.9529665364469495</v>
      </c>
      <c r="F133" s="1">
        <f t="shared" si="19"/>
        <v>-2.8393957081206835</v>
      </c>
      <c r="G133">
        <f t="shared" si="20"/>
        <v>2.8393957081206835</v>
      </c>
      <c r="H133">
        <f t="shared" si="21"/>
        <v>2000</v>
      </c>
      <c r="I133">
        <f t="shared" si="22"/>
        <v>500</v>
      </c>
      <c r="J133">
        <f t="shared" si="13"/>
        <v>2000</v>
      </c>
      <c r="K133">
        <f t="shared" si="23"/>
        <v>500</v>
      </c>
    </row>
    <row r="134" spans="1:11" x14ac:dyDescent="0.25">
      <c r="A134">
        <f t="shared" si="14"/>
        <v>123</v>
      </c>
      <c r="B134">
        <f t="shared" si="15"/>
        <v>30.75</v>
      </c>
      <c r="C134">
        <f t="shared" si="16"/>
        <v>1</v>
      </c>
      <c r="D134" s="2">
        <f t="shared" si="17"/>
        <v>0.28125</v>
      </c>
      <c r="E134" s="7">
        <f t="shared" si="18"/>
        <v>2.9514090591305209</v>
      </c>
      <c r="F134" s="1">
        <f t="shared" si="19"/>
        <v>-2.9174836810570652</v>
      </c>
      <c r="G134">
        <f t="shared" si="20"/>
        <v>2.9174836810570652</v>
      </c>
      <c r="H134">
        <f t="shared" si="21"/>
        <v>2000</v>
      </c>
      <c r="I134">
        <f t="shared" si="22"/>
        <v>500</v>
      </c>
      <c r="J134">
        <f t="shared" si="13"/>
        <v>2000</v>
      </c>
      <c r="K134">
        <f t="shared" si="23"/>
        <v>500</v>
      </c>
    </row>
    <row r="135" spans="1:11" x14ac:dyDescent="0.25">
      <c r="A135">
        <f t="shared" si="14"/>
        <v>124</v>
      </c>
      <c r="B135">
        <f t="shared" si="15"/>
        <v>31</v>
      </c>
      <c r="C135">
        <f t="shared" si="16"/>
        <v>1</v>
      </c>
      <c r="D135" s="2">
        <f t="shared" si="17"/>
        <v>0.29166666666666669</v>
      </c>
      <c r="E135" s="7">
        <f t="shared" si="18"/>
        <v>2.9498401579218645</v>
      </c>
      <c r="F135" s="1">
        <f t="shared" si="19"/>
        <v>-2.9488965276042305</v>
      </c>
      <c r="G135">
        <f t="shared" si="20"/>
        <v>2.9488965276042305</v>
      </c>
      <c r="H135">
        <f t="shared" si="21"/>
        <v>2000</v>
      </c>
      <c r="I135">
        <f t="shared" si="22"/>
        <v>500</v>
      </c>
      <c r="J135">
        <f t="shared" si="13"/>
        <v>2000</v>
      </c>
      <c r="K135">
        <f t="shared" si="23"/>
        <v>500</v>
      </c>
    </row>
    <row r="136" spans="1:11" x14ac:dyDescent="0.25">
      <c r="A136">
        <f t="shared" si="14"/>
        <v>125</v>
      </c>
      <c r="B136">
        <f t="shared" si="15"/>
        <v>31.25</v>
      </c>
      <c r="C136">
        <f t="shared" si="16"/>
        <v>1</v>
      </c>
      <c r="D136" s="2">
        <f t="shared" si="17"/>
        <v>0.30208333333333331</v>
      </c>
      <c r="E136" s="7">
        <f t="shared" si="18"/>
        <v>2.948259863647742</v>
      </c>
      <c r="F136" s="1">
        <f t="shared" si="19"/>
        <v>-2.9331819317775603</v>
      </c>
      <c r="G136">
        <f t="shared" si="20"/>
        <v>2.9331819317775603</v>
      </c>
      <c r="H136">
        <f t="shared" si="21"/>
        <v>2000</v>
      </c>
      <c r="I136">
        <f t="shared" si="22"/>
        <v>500</v>
      </c>
      <c r="J136">
        <f t="shared" si="13"/>
        <v>2000</v>
      </c>
      <c r="K136">
        <f t="shared" si="23"/>
        <v>500</v>
      </c>
    </row>
    <row r="137" spans="1:11" x14ac:dyDescent="0.25">
      <c r="A137">
        <f t="shared" si="14"/>
        <v>126</v>
      </c>
      <c r="B137">
        <f t="shared" si="15"/>
        <v>31.5</v>
      </c>
      <c r="C137">
        <f t="shared" si="16"/>
        <v>1</v>
      </c>
      <c r="D137" s="2">
        <f t="shared" si="17"/>
        <v>0.3125</v>
      </c>
      <c r="E137" s="7">
        <f t="shared" si="18"/>
        <v>2.9466682073587722</v>
      </c>
      <c r="F137" s="1">
        <f t="shared" si="19"/>
        <v>-2.8706414645520213</v>
      </c>
      <c r="G137">
        <f t="shared" si="20"/>
        <v>2.8706414645520213</v>
      </c>
      <c r="H137">
        <f t="shared" si="21"/>
        <v>2000</v>
      </c>
      <c r="I137">
        <f t="shared" si="22"/>
        <v>500</v>
      </c>
      <c r="J137">
        <f t="shared" si="13"/>
        <v>2000</v>
      </c>
      <c r="K137">
        <f t="shared" si="23"/>
        <v>500</v>
      </c>
    </row>
    <row r="138" spans="1:11" x14ac:dyDescent="0.25">
      <c r="A138">
        <f t="shared" si="14"/>
        <v>127</v>
      </c>
      <c r="B138">
        <f t="shared" si="15"/>
        <v>31.75</v>
      </c>
      <c r="C138">
        <f t="shared" si="16"/>
        <v>1</v>
      </c>
      <c r="D138" s="2">
        <f t="shared" si="17"/>
        <v>0.32291666666666669</v>
      </c>
      <c r="E138" s="7">
        <f t="shared" si="18"/>
        <v>2.9450652203288232</v>
      </c>
      <c r="F138" s="1">
        <f t="shared" si="19"/>
        <v>-2.7623249517198407</v>
      </c>
      <c r="G138">
        <f t="shared" si="20"/>
        <v>2.7623249517198407</v>
      </c>
      <c r="H138">
        <f t="shared" si="21"/>
        <v>2000</v>
      </c>
      <c r="I138">
        <f t="shared" si="22"/>
        <v>500</v>
      </c>
      <c r="J138">
        <f t="shared" si="13"/>
        <v>2000</v>
      </c>
      <c r="K138">
        <f t="shared" si="23"/>
        <v>500</v>
      </c>
    </row>
    <row r="139" spans="1:11" x14ac:dyDescent="0.25">
      <c r="A139">
        <f t="shared" si="14"/>
        <v>128</v>
      </c>
      <c r="B139">
        <f t="shared" si="15"/>
        <v>32</v>
      </c>
      <c r="C139">
        <f t="shared" si="16"/>
        <v>1</v>
      </c>
      <c r="D139" s="2">
        <f t="shared" si="17"/>
        <v>0.33333333333333331</v>
      </c>
      <c r="E139" s="7">
        <f t="shared" si="18"/>
        <v>2.9434509340543964</v>
      </c>
      <c r="F139" s="1">
        <f t="shared" si="19"/>
        <v>-2.6100128735373205</v>
      </c>
      <c r="G139">
        <f t="shared" si="20"/>
        <v>2.6100128735373205</v>
      </c>
      <c r="H139">
        <f t="shared" si="21"/>
        <v>2000</v>
      </c>
      <c r="I139">
        <f t="shared" si="22"/>
        <v>468.125</v>
      </c>
      <c r="J139">
        <f t="shared" ref="J139:J202" si="24">IF(G139&lt;1,0,IF(G139&gt;2.5,2000,IF(AND(2.5&gt;G139,G139&gt;1),0.5*1.025*3.14*10^2*G139^3*(0.82))))</f>
        <v>2000</v>
      </c>
      <c r="K139">
        <f t="shared" si="23"/>
        <v>482.66928873542395</v>
      </c>
    </row>
    <row r="140" spans="1:11" x14ac:dyDescent="0.25">
      <c r="A140">
        <f t="shared" ref="A140:A203" si="25">IF(IF(A139&lt;&gt;"",A139+1&lt;=$B$5,0),A139+1,"")</f>
        <v>129</v>
      </c>
      <c r="B140">
        <f t="shared" ref="B140:B203" si="26">IF(A140&lt;&gt;"",A140*$B$1,"")</f>
        <v>32.25</v>
      </c>
      <c r="C140">
        <f t="shared" ref="C140:C203" si="27">IF(A140&lt;&gt;"",ROUNDDOWN(A140*$B$1/24,0),"")</f>
        <v>1</v>
      </c>
      <c r="D140" s="2">
        <f t="shared" ref="D140:D203" si="28">IF(A140&lt;&gt;"",MOD(B140,24)/24,"")</f>
        <v>0.34375</v>
      </c>
      <c r="E140" s="7">
        <f t="shared" ref="E140:E203" si="29">IF(A140&lt;&gt;"",($B$7+$B$6)/2+($B$6-$B$7)/2*COS(4*PI()/$B$3*B140),"")</f>
        <v>2.9418253802540071</v>
      </c>
      <c r="F140" s="1">
        <f t="shared" ref="F140:F203" si="30">IF(A140&lt;&gt;"",E140*COS(2*PI()/$B$4*B140),"")</f>
        <v>-2.4161870909401402</v>
      </c>
      <c r="G140">
        <f t="shared" ref="G140:G203" si="31">IF(F140&lt;0, -F140, IF(F140&gt;0, F140))</f>
        <v>2.4161870909401402</v>
      </c>
      <c r="H140">
        <f t="shared" ref="H140:H203" si="32">IF(G140&lt;1,0,IF(AND(1.5&gt;G140, G140&gt;1),350,IF(AND(1.75&gt;G140, G140&gt;1.5),600,IF(AND(2&gt;G140, G140&gt;1.75),885,IF(AND(2.25&gt;G140, G140&gt;2),1270,IF(AND(2.5&gt;G140, G140&gt;2.25),1745,IF(G140&gt;2.5,2000,)))))))</f>
        <v>1745</v>
      </c>
      <c r="I140">
        <f t="shared" ref="I140:I203" si="33">(H140+H141)/2*(B141-B140)</f>
        <v>376.875</v>
      </c>
      <c r="J140">
        <f t="shared" si="24"/>
        <v>1861.3543098833916</v>
      </c>
      <c r="K140">
        <f t="shared" si="23"/>
        <v>404.49950878376967</v>
      </c>
    </row>
    <row r="141" spans="1:11" x14ac:dyDescent="0.25">
      <c r="A141">
        <f t="shared" si="25"/>
        <v>130</v>
      </c>
      <c r="B141">
        <f t="shared" si="26"/>
        <v>32.5</v>
      </c>
      <c r="C141">
        <f t="shared" si="27"/>
        <v>1</v>
      </c>
      <c r="D141" s="2">
        <f t="shared" si="28"/>
        <v>0.35416666666666669</v>
      </c>
      <c r="E141" s="7">
        <f t="shared" si="29"/>
        <v>2.9401885908675629</v>
      </c>
      <c r="F141" s="1">
        <f t="shared" si="30"/>
        <v>-2.1839903797861457</v>
      </c>
      <c r="G141">
        <f t="shared" si="31"/>
        <v>2.1839903797861457</v>
      </c>
      <c r="H141">
        <f t="shared" si="32"/>
        <v>1270</v>
      </c>
      <c r="I141">
        <f t="shared" si="33"/>
        <v>269.375</v>
      </c>
      <c r="J141">
        <f t="shared" si="24"/>
        <v>1374.6417603867658</v>
      </c>
      <c r="K141">
        <f t="shared" ref="K141:K204" si="34">(J141+J142)/2*(B142-B141)</f>
        <v>288.06415729939829</v>
      </c>
    </row>
    <row r="142" spans="1:11" x14ac:dyDescent="0.25">
      <c r="A142">
        <f t="shared" si="25"/>
        <v>131</v>
      </c>
      <c r="B142">
        <f t="shared" si="26"/>
        <v>32.75</v>
      </c>
      <c r="C142">
        <f t="shared" si="27"/>
        <v>1</v>
      </c>
      <c r="D142" s="2">
        <f t="shared" si="28"/>
        <v>0.36458333333333331</v>
      </c>
      <c r="E142" s="7">
        <f t="shared" si="29"/>
        <v>2.9385405980557344</v>
      </c>
      <c r="F142" s="1">
        <f t="shared" si="30"/>
        <v>-1.917175433342577</v>
      </c>
      <c r="G142">
        <f t="shared" si="31"/>
        <v>1.917175433342577</v>
      </c>
      <c r="H142">
        <f t="shared" si="32"/>
        <v>885</v>
      </c>
      <c r="I142">
        <f t="shared" si="33"/>
        <v>185.625</v>
      </c>
      <c r="J142">
        <f t="shared" si="24"/>
        <v>929.87149800842064</v>
      </c>
      <c r="K142">
        <f t="shared" si="34"/>
        <v>186.36782968831159</v>
      </c>
    </row>
    <row r="143" spans="1:11" x14ac:dyDescent="0.25">
      <c r="A143">
        <f t="shared" si="25"/>
        <v>132</v>
      </c>
      <c r="B143">
        <f t="shared" si="26"/>
        <v>33</v>
      </c>
      <c r="C143">
        <f t="shared" si="27"/>
        <v>1</v>
      </c>
      <c r="D143" s="2">
        <f t="shared" si="28"/>
        <v>0.375</v>
      </c>
      <c r="E143" s="7">
        <f t="shared" si="29"/>
        <v>2.936881434199325</v>
      </c>
      <c r="F143" s="1">
        <f t="shared" si="30"/>
        <v>-1.6200441612132712</v>
      </c>
      <c r="G143">
        <f t="shared" si="31"/>
        <v>1.6200441612132712</v>
      </c>
      <c r="H143">
        <f t="shared" si="32"/>
        <v>600</v>
      </c>
      <c r="I143">
        <f t="shared" si="33"/>
        <v>118.75</v>
      </c>
      <c r="J143">
        <f t="shared" si="24"/>
        <v>561.07113949807194</v>
      </c>
      <c r="K143">
        <f t="shared" si="34"/>
        <v>106.15418528613687</v>
      </c>
    </row>
    <row r="144" spans="1:11" x14ac:dyDescent="0.25">
      <c r="A144">
        <f t="shared" si="25"/>
        <v>133</v>
      </c>
      <c r="B144">
        <f t="shared" si="26"/>
        <v>33.25</v>
      </c>
      <c r="C144">
        <f t="shared" si="27"/>
        <v>1</v>
      </c>
      <c r="D144" s="2">
        <f t="shared" si="28"/>
        <v>0.38541666666666669</v>
      </c>
      <c r="E144" s="7">
        <f t="shared" si="29"/>
        <v>2.9352111318986336</v>
      </c>
      <c r="F144" s="1">
        <f t="shared" si="30"/>
        <v>-1.2973782674188756</v>
      </c>
      <c r="G144">
        <f t="shared" si="31"/>
        <v>1.2973782674188756</v>
      </c>
      <c r="H144">
        <f t="shared" si="32"/>
        <v>350</v>
      </c>
      <c r="I144">
        <f t="shared" si="33"/>
        <v>43.75</v>
      </c>
      <c r="J144">
        <f t="shared" si="24"/>
        <v>288.16234279102298</v>
      </c>
      <c r="K144">
        <f t="shared" si="34"/>
        <v>36.020292848877872</v>
      </c>
    </row>
    <row r="145" spans="1:11" x14ac:dyDescent="0.25">
      <c r="A145">
        <f t="shared" si="25"/>
        <v>134</v>
      </c>
      <c r="B145">
        <f t="shared" si="26"/>
        <v>33.5</v>
      </c>
      <c r="C145">
        <f t="shared" si="27"/>
        <v>1</v>
      </c>
      <c r="D145" s="2">
        <f t="shared" si="28"/>
        <v>0.39583333333333331</v>
      </c>
      <c r="E145" s="7">
        <f t="shared" si="29"/>
        <v>2.9335297239728146</v>
      </c>
      <c r="F145" s="1">
        <f t="shared" si="30"/>
        <v>-0.95436222893679845</v>
      </c>
      <c r="G145">
        <f t="shared" si="31"/>
        <v>0.95436222893679845</v>
      </c>
      <c r="H145">
        <f t="shared" si="32"/>
        <v>0</v>
      </c>
      <c r="I145">
        <f t="shared" si="33"/>
        <v>0</v>
      </c>
      <c r="J145">
        <f t="shared" si="24"/>
        <v>0</v>
      </c>
      <c r="K145">
        <f t="shared" si="34"/>
        <v>0</v>
      </c>
    </row>
    <row r="146" spans="1:11" x14ac:dyDescent="0.25">
      <c r="A146">
        <f t="shared" si="25"/>
        <v>135</v>
      </c>
      <c r="B146">
        <f t="shared" si="26"/>
        <v>33.75</v>
      </c>
      <c r="C146">
        <f t="shared" si="27"/>
        <v>1</v>
      </c>
      <c r="D146" s="2">
        <f t="shared" si="28"/>
        <v>0.40625</v>
      </c>
      <c r="E146" s="7">
        <f t="shared" si="29"/>
        <v>2.9318372434592317</v>
      </c>
      <c r="F146" s="1">
        <f t="shared" si="30"/>
        <v>-0.59649991647344036</v>
      </c>
      <c r="G146">
        <f t="shared" si="31"/>
        <v>0.59649991647344036</v>
      </c>
      <c r="H146">
        <f t="shared" si="32"/>
        <v>0</v>
      </c>
      <c r="I146">
        <f t="shared" si="33"/>
        <v>0</v>
      </c>
      <c r="J146">
        <f t="shared" si="24"/>
        <v>0</v>
      </c>
      <c r="K146">
        <f t="shared" si="34"/>
        <v>0</v>
      </c>
    </row>
    <row r="147" spans="1:11" x14ac:dyDescent="0.25">
      <c r="A147">
        <f t="shared" si="25"/>
        <v>136</v>
      </c>
      <c r="B147">
        <f t="shared" si="26"/>
        <v>34</v>
      </c>
      <c r="C147">
        <f t="shared" si="27"/>
        <v>1</v>
      </c>
      <c r="D147" s="2">
        <f t="shared" si="28"/>
        <v>0.41666666666666669</v>
      </c>
      <c r="E147" s="7">
        <f t="shared" si="29"/>
        <v>2.9301337236128107</v>
      </c>
      <c r="F147" s="1">
        <f t="shared" si="30"/>
        <v>-0.22952619966732507</v>
      </c>
      <c r="G147">
        <f t="shared" si="31"/>
        <v>0.22952619966732507</v>
      </c>
      <c r="H147">
        <f t="shared" si="32"/>
        <v>0</v>
      </c>
      <c r="I147">
        <f t="shared" si="33"/>
        <v>0</v>
      </c>
      <c r="J147">
        <f t="shared" si="24"/>
        <v>0</v>
      </c>
      <c r="K147">
        <f t="shared" si="34"/>
        <v>0</v>
      </c>
    </row>
    <row r="148" spans="1:11" x14ac:dyDescent="0.25">
      <c r="A148">
        <f t="shared" si="25"/>
        <v>137</v>
      </c>
      <c r="B148">
        <f t="shared" si="26"/>
        <v>34.25</v>
      </c>
      <c r="C148">
        <f t="shared" si="27"/>
        <v>1</v>
      </c>
      <c r="D148" s="2">
        <f t="shared" si="28"/>
        <v>0.42708333333333331</v>
      </c>
      <c r="E148" s="7">
        <f t="shared" si="29"/>
        <v>2.9284191979053853</v>
      </c>
      <c r="F148" s="1">
        <f t="shared" si="30"/>
        <v>0.14068504227809275</v>
      </c>
      <c r="G148">
        <f t="shared" si="31"/>
        <v>0.14068504227809275</v>
      </c>
      <c r="H148">
        <f t="shared" si="32"/>
        <v>0</v>
      </c>
      <c r="I148">
        <f t="shared" si="33"/>
        <v>0</v>
      </c>
      <c r="J148">
        <f t="shared" si="24"/>
        <v>0</v>
      </c>
      <c r="K148">
        <f t="shared" si="34"/>
        <v>0</v>
      </c>
    </row>
    <row r="149" spans="1:11" x14ac:dyDescent="0.25">
      <c r="A149">
        <f t="shared" si="25"/>
        <v>138</v>
      </c>
      <c r="B149">
        <f t="shared" si="26"/>
        <v>34.5</v>
      </c>
      <c r="C149">
        <f t="shared" si="27"/>
        <v>1</v>
      </c>
      <c r="D149" s="2">
        <f t="shared" si="28"/>
        <v>0.4375</v>
      </c>
      <c r="E149" s="7">
        <f t="shared" si="29"/>
        <v>2.9266937000250381</v>
      </c>
      <c r="F149" s="1">
        <f t="shared" si="30"/>
        <v>0.50821502759863624</v>
      </c>
      <c r="G149">
        <f t="shared" si="31"/>
        <v>0.50821502759863624</v>
      </c>
      <c r="H149">
        <f t="shared" si="32"/>
        <v>0</v>
      </c>
      <c r="I149">
        <f t="shared" si="33"/>
        <v>0</v>
      </c>
      <c r="J149">
        <f t="shared" si="24"/>
        <v>0</v>
      </c>
      <c r="K149">
        <f t="shared" si="34"/>
        <v>0</v>
      </c>
    </row>
    <row r="150" spans="1:11" x14ac:dyDescent="0.25">
      <c r="A150">
        <f t="shared" si="25"/>
        <v>139</v>
      </c>
      <c r="B150">
        <f t="shared" si="26"/>
        <v>34.75</v>
      </c>
      <c r="C150">
        <f t="shared" si="27"/>
        <v>1</v>
      </c>
      <c r="D150" s="2">
        <f t="shared" si="28"/>
        <v>0.44791666666666669</v>
      </c>
      <c r="E150" s="7">
        <f t="shared" si="29"/>
        <v>2.9249572638754415</v>
      </c>
      <c r="F150" s="1">
        <f t="shared" si="30"/>
        <v>0.86719478747796752</v>
      </c>
      <c r="G150">
        <f t="shared" si="31"/>
        <v>0.86719478747796752</v>
      </c>
      <c r="H150">
        <f t="shared" si="32"/>
        <v>0</v>
      </c>
      <c r="I150">
        <f t="shared" si="33"/>
        <v>43.75</v>
      </c>
      <c r="J150">
        <f t="shared" si="24"/>
        <v>0</v>
      </c>
      <c r="K150">
        <f t="shared" si="34"/>
        <v>29.359363463245703</v>
      </c>
    </row>
    <row r="151" spans="1:11" x14ac:dyDescent="0.25">
      <c r="A151">
        <f t="shared" si="25"/>
        <v>140</v>
      </c>
      <c r="B151">
        <f t="shared" si="26"/>
        <v>35</v>
      </c>
      <c r="C151">
        <f t="shared" si="27"/>
        <v>1</v>
      </c>
      <c r="D151" s="2">
        <f t="shared" si="28"/>
        <v>0.45833333333333331</v>
      </c>
      <c r="E151" s="7">
        <f t="shared" si="29"/>
        <v>2.9232099235751896</v>
      </c>
      <c r="F151" s="1">
        <f t="shared" si="30"/>
        <v>1.2118989729524348</v>
      </c>
      <c r="G151">
        <f t="shared" si="31"/>
        <v>1.2118989729524348</v>
      </c>
      <c r="H151">
        <f t="shared" si="32"/>
        <v>350</v>
      </c>
      <c r="I151">
        <f t="shared" si="33"/>
        <v>118.75</v>
      </c>
      <c r="J151">
        <f t="shared" si="24"/>
        <v>234.87490770596563</v>
      </c>
      <c r="K151">
        <f t="shared" si="34"/>
        <v>89.232363621279347</v>
      </c>
    </row>
    <row r="152" spans="1:11" x14ac:dyDescent="0.25">
      <c r="A152">
        <f t="shared" si="25"/>
        <v>141</v>
      </c>
      <c r="B152">
        <f t="shared" si="26"/>
        <v>35.25</v>
      </c>
      <c r="C152">
        <f t="shared" si="27"/>
        <v>1</v>
      </c>
      <c r="D152" s="2">
        <f t="shared" si="28"/>
        <v>0.46875</v>
      </c>
      <c r="E152" s="7">
        <f t="shared" si="29"/>
        <v>2.9214517134571265</v>
      </c>
      <c r="F152" s="1">
        <f t="shared" si="30"/>
        <v>1.5368372524518803</v>
      </c>
      <c r="G152">
        <f t="shared" si="31"/>
        <v>1.5368372524518803</v>
      </c>
      <c r="H152">
        <f t="shared" si="32"/>
        <v>600</v>
      </c>
      <c r="I152">
        <f t="shared" si="33"/>
        <v>185.625</v>
      </c>
      <c r="J152">
        <f t="shared" si="24"/>
        <v>478.98400126426912</v>
      </c>
      <c r="K152">
        <f t="shared" si="34"/>
        <v>162.09930736985143</v>
      </c>
    </row>
    <row r="153" spans="1:11" x14ac:dyDescent="0.25">
      <c r="A153">
        <f t="shared" si="25"/>
        <v>142</v>
      </c>
      <c r="B153">
        <f t="shared" si="26"/>
        <v>35.5</v>
      </c>
      <c r="C153">
        <f t="shared" si="27"/>
        <v>1</v>
      </c>
      <c r="D153" s="2">
        <f t="shared" si="28"/>
        <v>0.47916666666666669</v>
      </c>
      <c r="E153" s="7">
        <f t="shared" si="29"/>
        <v>2.9196826680676748</v>
      </c>
      <c r="F153" s="1">
        <f t="shared" si="30"/>
        <v>1.8368418395960036</v>
      </c>
      <c r="G153">
        <f t="shared" si="31"/>
        <v>1.8368418395960036</v>
      </c>
      <c r="H153">
        <f t="shared" si="32"/>
        <v>885</v>
      </c>
      <c r="I153">
        <f t="shared" si="33"/>
        <v>269.375</v>
      </c>
      <c r="J153">
        <f t="shared" si="24"/>
        <v>817.81045769454238</v>
      </c>
      <c r="K153">
        <f t="shared" si="34"/>
        <v>256.55034894002938</v>
      </c>
    </row>
    <row r="154" spans="1:11" x14ac:dyDescent="0.25">
      <c r="A154">
        <f t="shared" si="25"/>
        <v>143</v>
      </c>
      <c r="B154">
        <f t="shared" si="26"/>
        <v>35.75</v>
      </c>
      <c r="C154">
        <f t="shared" si="27"/>
        <v>1</v>
      </c>
      <c r="D154" s="2">
        <f t="shared" si="28"/>
        <v>0.48958333333333331</v>
      </c>
      <c r="E154" s="7">
        <f t="shared" si="29"/>
        <v>2.9179028221661558</v>
      </c>
      <c r="F154" s="1">
        <f t="shared" si="30"/>
        <v>2.1071497546013931</v>
      </c>
      <c r="G154">
        <f t="shared" si="31"/>
        <v>2.1071497546013931</v>
      </c>
      <c r="H154">
        <f t="shared" si="32"/>
        <v>1270</v>
      </c>
      <c r="I154">
        <f t="shared" si="33"/>
        <v>376.875</v>
      </c>
      <c r="J154">
        <f t="shared" si="24"/>
        <v>1234.5923338256928</v>
      </c>
      <c r="K154">
        <f t="shared" si="34"/>
        <v>366.61441881995796</v>
      </c>
    </row>
    <row r="155" spans="1:11" x14ac:dyDescent="0.25">
      <c r="A155">
        <f t="shared" si="25"/>
        <v>144</v>
      </c>
      <c r="B155">
        <f t="shared" si="26"/>
        <v>36</v>
      </c>
      <c r="C155">
        <f t="shared" si="27"/>
        <v>1</v>
      </c>
      <c r="D155" s="2">
        <f t="shared" si="28"/>
        <v>0.5</v>
      </c>
      <c r="E155" s="7">
        <f t="shared" si="29"/>
        <v>2.9161122107241049</v>
      </c>
      <c r="F155" s="1">
        <f t="shared" si="30"/>
        <v>2.3434785086960948</v>
      </c>
      <c r="G155">
        <f t="shared" si="31"/>
        <v>2.3434785086960948</v>
      </c>
      <c r="H155">
        <f t="shared" si="32"/>
        <v>1745</v>
      </c>
      <c r="I155">
        <f t="shared" si="33"/>
        <v>468.125</v>
      </c>
      <c r="J155">
        <f t="shared" si="24"/>
        <v>1698.3230167339709</v>
      </c>
      <c r="K155">
        <f t="shared" si="34"/>
        <v>462.29037709174634</v>
      </c>
    </row>
    <row r="156" spans="1:11" x14ac:dyDescent="0.25">
      <c r="A156">
        <f t="shared" si="25"/>
        <v>145</v>
      </c>
      <c r="B156">
        <f t="shared" si="26"/>
        <v>36.25</v>
      </c>
      <c r="C156">
        <f t="shared" si="27"/>
        <v>1</v>
      </c>
      <c r="D156" s="2">
        <f t="shared" si="28"/>
        <v>0.51041666666666663</v>
      </c>
      <c r="E156" s="7">
        <f t="shared" si="29"/>
        <v>2.9143108689245856</v>
      </c>
      <c r="F156" s="1">
        <f t="shared" si="30"/>
        <v>2.542094007878744</v>
      </c>
      <c r="G156">
        <f t="shared" si="31"/>
        <v>2.542094007878744</v>
      </c>
      <c r="H156">
        <f t="shared" si="32"/>
        <v>2000</v>
      </c>
      <c r="I156">
        <f t="shared" si="33"/>
        <v>500</v>
      </c>
      <c r="J156">
        <f t="shared" si="24"/>
        <v>2000</v>
      </c>
      <c r="K156">
        <f t="shared" si="34"/>
        <v>500</v>
      </c>
    </row>
    <row r="157" spans="1:11" x14ac:dyDescent="0.25">
      <c r="A157">
        <f t="shared" si="25"/>
        <v>146</v>
      </c>
      <c r="B157">
        <f t="shared" si="26"/>
        <v>36.5</v>
      </c>
      <c r="C157">
        <f t="shared" si="27"/>
        <v>1</v>
      </c>
      <c r="D157" s="2">
        <f t="shared" si="28"/>
        <v>0.52083333333333337</v>
      </c>
      <c r="E157" s="7">
        <f t="shared" si="29"/>
        <v>2.9124988321614995</v>
      </c>
      <c r="F157" s="1">
        <f t="shared" si="30"/>
        <v>2.6998695984587888</v>
      </c>
      <c r="G157">
        <f t="shared" si="31"/>
        <v>2.6998695984587888</v>
      </c>
      <c r="H157">
        <f t="shared" si="32"/>
        <v>2000</v>
      </c>
      <c r="I157">
        <f t="shared" si="33"/>
        <v>500</v>
      </c>
      <c r="J157">
        <f t="shared" si="24"/>
        <v>2000</v>
      </c>
      <c r="K157">
        <f t="shared" si="34"/>
        <v>500</v>
      </c>
    </row>
    <row r="158" spans="1:11" x14ac:dyDescent="0.25">
      <c r="A158">
        <f t="shared" si="25"/>
        <v>147</v>
      </c>
      <c r="B158">
        <f t="shared" si="26"/>
        <v>36.75</v>
      </c>
      <c r="C158">
        <f t="shared" si="27"/>
        <v>1</v>
      </c>
      <c r="D158" s="2">
        <f t="shared" si="28"/>
        <v>0.53125</v>
      </c>
      <c r="E158" s="7">
        <f t="shared" si="29"/>
        <v>2.9106761360388891</v>
      </c>
      <c r="F158" s="1">
        <f t="shared" si="30"/>
        <v>2.8143353200268884</v>
      </c>
      <c r="G158">
        <f t="shared" si="31"/>
        <v>2.8143353200268884</v>
      </c>
      <c r="H158">
        <f t="shared" si="32"/>
        <v>2000</v>
      </c>
      <c r="I158">
        <f t="shared" si="33"/>
        <v>500</v>
      </c>
      <c r="J158">
        <f t="shared" si="24"/>
        <v>2000</v>
      </c>
      <c r="K158">
        <f t="shared" si="34"/>
        <v>500</v>
      </c>
    </row>
    <row r="159" spans="1:11" x14ac:dyDescent="0.25">
      <c r="A159">
        <f t="shared" si="25"/>
        <v>148</v>
      </c>
      <c r="B159">
        <f t="shared" si="26"/>
        <v>37</v>
      </c>
      <c r="C159">
        <f t="shared" si="27"/>
        <v>1</v>
      </c>
      <c r="D159" s="2">
        <f t="shared" si="28"/>
        <v>0.54166666666666663</v>
      </c>
      <c r="E159" s="7">
        <f t="shared" si="29"/>
        <v>2.9088428163702371</v>
      </c>
      <c r="F159" s="1">
        <f t="shared" si="30"/>
        <v>2.883716589513218</v>
      </c>
      <c r="G159">
        <f t="shared" si="31"/>
        <v>2.883716589513218</v>
      </c>
      <c r="H159">
        <f t="shared" si="32"/>
        <v>2000</v>
      </c>
      <c r="I159">
        <f t="shared" si="33"/>
        <v>500</v>
      </c>
      <c r="J159">
        <f t="shared" si="24"/>
        <v>2000</v>
      </c>
      <c r="K159">
        <f t="shared" si="34"/>
        <v>500</v>
      </c>
    </row>
    <row r="160" spans="1:11" x14ac:dyDescent="0.25">
      <c r="A160">
        <f t="shared" si="25"/>
        <v>149</v>
      </c>
      <c r="B160">
        <f t="shared" si="26"/>
        <v>37.25</v>
      </c>
      <c r="C160">
        <f t="shared" si="27"/>
        <v>1</v>
      </c>
      <c r="D160" s="2">
        <f t="shared" si="28"/>
        <v>0.55208333333333337</v>
      </c>
      <c r="E160" s="7">
        <f t="shared" si="29"/>
        <v>2.906998909177767</v>
      </c>
      <c r="F160" s="1">
        <f t="shared" si="30"/>
        <v>2.9069617102439942</v>
      </c>
      <c r="G160">
        <f t="shared" si="31"/>
        <v>2.9069617102439942</v>
      </c>
      <c r="H160">
        <f t="shared" si="32"/>
        <v>2000</v>
      </c>
      <c r="I160">
        <f t="shared" si="33"/>
        <v>500</v>
      </c>
      <c r="J160">
        <f t="shared" si="24"/>
        <v>2000</v>
      </c>
      <c r="K160">
        <f t="shared" si="34"/>
        <v>500</v>
      </c>
    </row>
    <row r="161" spans="1:11" x14ac:dyDescent="0.25">
      <c r="A161">
        <f t="shared" si="25"/>
        <v>150</v>
      </c>
      <c r="B161">
        <f t="shared" si="26"/>
        <v>37.5</v>
      </c>
      <c r="C161">
        <f t="shared" si="27"/>
        <v>1</v>
      </c>
      <c r="D161" s="2">
        <f t="shared" si="28"/>
        <v>0.5625</v>
      </c>
      <c r="E161" s="7">
        <f t="shared" si="29"/>
        <v>2.9051444506917306</v>
      </c>
      <c r="F161" s="1">
        <f t="shared" si="30"/>
        <v>2.8837577796580871</v>
      </c>
      <c r="G161">
        <f t="shared" si="31"/>
        <v>2.8837577796580871</v>
      </c>
      <c r="H161">
        <f t="shared" si="32"/>
        <v>2000</v>
      </c>
      <c r="I161">
        <f t="shared" si="33"/>
        <v>500</v>
      </c>
      <c r="J161">
        <f t="shared" si="24"/>
        <v>2000</v>
      </c>
      <c r="K161">
        <f t="shared" si="34"/>
        <v>500</v>
      </c>
    </row>
    <row r="162" spans="1:11" x14ac:dyDescent="0.25">
      <c r="A162">
        <f t="shared" si="25"/>
        <v>151</v>
      </c>
      <c r="B162">
        <f t="shared" si="26"/>
        <v>37.75</v>
      </c>
      <c r="C162">
        <f t="shared" si="27"/>
        <v>1</v>
      </c>
      <c r="D162" s="2">
        <f t="shared" si="28"/>
        <v>0.57291666666666663</v>
      </c>
      <c r="E162" s="7">
        <f t="shared" si="29"/>
        <v>2.9032794773496993</v>
      </c>
      <c r="F162" s="1">
        <f t="shared" si="30"/>
        <v>2.8145347557020357</v>
      </c>
      <c r="G162">
        <f t="shared" si="31"/>
        <v>2.8145347557020357</v>
      </c>
      <c r="H162">
        <f t="shared" si="32"/>
        <v>2000</v>
      </c>
      <c r="I162">
        <f t="shared" si="33"/>
        <v>500</v>
      </c>
      <c r="J162">
        <f t="shared" si="24"/>
        <v>2000</v>
      </c>
      <c r="K162">
        <f t="shared" si="34"/>
        <v>500</v>
      </c>
    </row>
    <row r="163" spans="1:11" x14ac:dyDescent="0.25">
      <c r="A163">
        <f t="shared" si="25"/>
        <v>152</v>
      </c>
      <c r="B163">
        <f t="shared" si="26"/>
        <v>38</v>
      </c>
      <c r="C163">
        <f t="shared" si="27"/>
        <v>1</v>
      </c>
      <c r="D163" s="2">
        <f t="shared" si="28"/>
        <v>0.58333333333333337</v>
      </c>
      <c r="E163" s="7">
        <f t="shared" si="29"/>
        <v>2.9014040257958467</v>
      </c>
      <c r="F163" s="1">
        <f t="shared" si="30"/>
        <v>2.7004576318868585</v>
      </c>
      <c r="G163">
        <f t="shared" si="31"/>
        <v>2.7004576318868585</v>
      </c>
      <c r="H163">
        <f t="shared" si="32"/>
        <v>2000</v>
      </c>
      <c r="I163">
        <f t="shared" si="33"/>
        <v>500</v>
      </c>
      <c r="J163">
        <f t="shared" si="24"/>
        <v>2000</v>
      </c>
      <c r="K163">
        <f t="shared" si="34"/>
        <v>500</v>
      </c>
    </row>
    <row r="164" spans="1:11" x14ac:dyDescent="0.25">
      <c r="A164">
        <f t="shared" si="25"/>
        <v>153</v>
      </c>
      <c r="B164">
        <f t="shared" si="26"/>
        <v>38.25</v>
      </c>
      <c r="C164">
        <f t="shared" si="27"/>
        <v>1</v>
      </c>
      <c r="D164" s="2">
        <f t="shared" si="28"/>
        <v>0.59375</v>
      </c>
      <c r="E164" s="7">
        <f t="shared" si="29"/>
        <v>2.8995181328802282</v>
      </c>
      <c r="F164" s="1">
        <f t="shared" si="30"/>
        <v>2.5434068615133896</v>
      </c>
      <c r="G164">
        <f t="shared" si="31"/>
        <v>2.5434068615133896</v>
      </c>
      <c r="H164">
        <f t="shared" si="32"/>
        <v>2000</v>
      </c>
      <c r="I164">
        <f t="shared" si="33"/>
        <v>468.125</v>
      </c>
      <c r="J164">
        <f t="shared" si="24"/>
        <v>2000</v>
      </c>
      <c r="K164">
        <f t="shared" si="34"/>
        <v>462.96202690676307</v>
      </c>
    </row>
    <row r="165" spans="1:11" x14ac:dyDescent="0.25">
      <c r="A165">
        <f t="shared" si="25"/>
        <v>154</v>
      </c>
      <c r="B165">
        <f t="shared" si="26"/>
        <v>38.5</v>
      </c>
      <c r="C165">
        <f t="shared" si="27"/>
        <v>1</v>
      </c>
      <c r="D165" s="2">
        <f t="shared" si="28"/>
        <v>0.60416666666666663</v>
      </c>
      <c r="E165" s="7">
        <f t="shared" si="29"/>
        <v>2.8976218356580592</v>
      </c>
      <c r="F165" s="1">
        <f t="shared" si="30"/>
        <v>2.345947359599192</v>
      </c>
      <c r="G165">
        <f t="shared" si="31"/>
        <v>2.345947359599192</v>
      </c>
      <c r="H165">
        <f t="shared" si="32"/>
        <v>1745</v>
      </c>
      <c r="I165">
        <f t="shared" si="33"/>
        <v>376.875</v>
      </c>
      <c r="J165">
        <f t="shared" si="24"/>
        <v>1703.6962152541048</v>
      </c>
      <c r="K165">
        <f t="shared" si="34"/>
        <v>368.19677925539429</v>
      </c>
    </row>
    <row r="166" spans="1:11" x14ac:dyDescent="0.25">
      <c r="A166">
        <f t="shared" si="25"/>
        <v>155</v>
      </c>
      <c r="B166">
        <f t="shared" si="26"/>
        <v>38.75</v>
      </c>
      <c r="C166">
        <f t="shared" si="27"/>
        <v>1</v>
      </c>
      <c r="D166" s="2">
        <f t="shared" si="28"/>
        <v>0.61458333333333337</v>
      </c>
      <c r="E166" s="7">
        <f t="shared" si="29"/>
        <v>2.8957151713889844</v>
      </c>
      <c r="F166" s="1">
        <f t="shared" si="30"/>
        <v>2.1112865935579732</v>
      </c>
      <c r="G166">
        <f t="shared" si="31"/>
        <v>2.1112865935579732</v>
      </c>
      <c r="H166">
        <f t="shared" si="32"/>
        <v>1270</v>
      </c>
      <c r="I166">
        <f t="shared" si="33"/>
        <v>269.375</v>
      </c>
      <c r="J166">
        <f t="shared" si="24"/>
        <v>1241.8780187890497</v>
      </c>
      <c r="K166">
        <f t="shared" si="34"/>
        <v>258.53007005519885</v>
      </c>
    </row>
    <row r="167" spans="1:11" x14ac:dyDescent="0.25">
      <c r="A167">
        <f t="shared" si="25"/>
        <v>156</v>
      </c>
      <c r="B167">
        <f t="shared" si="26"/>
        <v>39</v>
      </c>
      <c r="C167">
        <f t="shared" si="27"/>
        <v>1</v>
      </c>
      <c r="D167" s="2">
        <f t="shared" si="28"/>
        <v>0.625</v>
      </c>
      <c r="E167" s="7">
        <f t="shared" si="29"/>
        <v>2.8937981775363468</v>
      </c>
      <c r="F167" s="1">
        <f t="shared" si="30"/>
        <v>1.8432224477729038</v>
      </c>
      <c r="G167">
        <f t="shared" si="31"/>
        <v>1.8432224477729038</v>
      </c>
      <c r="H167">
        <f t="shared" si="32"/>
        <v>885</v>
      </c>
      <c r="I167">
        <f t="shared" si="33"/>
        <v>185.625</v>
      </c>
      <c r="J167">
        <f t="shared" si="24"/>
        <v>826.36254165254093</v>
      </c>
      <c r="K167">
        <f t="shared" si="34"/>
        <v>164.255282971658</v>
      </c>
    </row>
    <row r="168" spans="1:11" x14ac:dyDescent="0.25">
      <c r="A168">
        <f t="shared" si="25"/>
        <v>157</v>
      </c>
      <c r="B168">
        <f t="shared" si="26"/>
        <v>39.25</v>
      </c>
      <c r="C168">
        <f t="shared" si="27"/>
        <v>1</v>
      </c>
      <c r="D168" s="2">
        <f t="shared" si="28"/>
        <v>0.63541666666666663</v>
      </c>
      <c r="E168" s="7">
        <f t="shared" si="29"/>
        <v>2.8918708917664517</v>
      </c>
      <c r="F168" s="1">
        <f t="shared" si="30"/>
        <v>1.546081710088212</v>
      </c>
      <c r="G168">
        <f t="shared" si="31"/>
        <v>1.546081710088212</v>
      </c>
      <c r="H168">
        <f t="shared" si="32"/>
        <v>600</v>
      </c>
      <c r="I168">
        <f t="shared" si="33"/>
        <v>118.75</v>
      </c>
      <c r="J168">
        <f t="shared" si="24"/>
        <v>487.67972212072323</v>
      </c>
      <c r="K168">
        <f t="shared" si="34"/>
        <v>91.2558425053154</v>
      </c>
    </row>
    <row r="169" spans="1:11" x14ac:dyDescent="0.25">
      <c r="A169">
        <f t="shared" si="25"/>
        <v>158</v>
      </c>
      <c r="B169">
        <f t="shared" si="26"/>
        <v>39.5</v>
      </c>
      <c r="C169">
        <f t="shared" si="27"/>
        <v>1</v>
      </c>
      <c r="D169" s="2">
        <f t="shared" si="28"/>
        <v>0.64583333333333337</v>
      </c>
      <c r="E169" s="7">
        <f t="shared" si="29"/>
        <v>2.8899333519478265</v>
      </c>
      <c r="F169" s="1">
        <f t="shared" si="30"/>
        <v>1.2246501773224003</v>
      </c>
      <c r="G169">
        <f t="shared" si="31"/>
        <v>1.2246501773224003</v>
      </c>
      <c r="H169">
        <f t="shared" si="32"/>
        <v>350</v>
      </c>
      <c r="I169">
        <f t="shared" si="33"/>
        <v>43.75</v>
      </c>
      <c r="J169">
        <f t="shared" si="24"/>
        <v>242.36701792180003</v>
      </c>
      <c r="K169">
        <f t="shared" si="34"/>
        <v>30.295877240225003</v>
      </c>
    </row>
    <row r="170" spans="1:11" x14ac:dyDescent="0.25">
      <c r="A170">
        <f t="shared" si="25"/>
        <v>159</v>
      </c>
      <c r="B170">
        <f t="shared" si="26"/>
        <v>39.75</v>
      </c>
      <c r="C170">
        <f t="shared" si="27"/>
        <v>1</v>
      </c>
      <c r="D170" s="2">
        <f t="shared" si="28"/>
        <v>0.65625</v>
      </c>
      <c r="E170" s="7">
        <f t="shared" si="29"/>
        <v>2.8879855961504775</v>
      </c>
      <c r="F170" s="1">
        <f t="shared" si="30"/>
        <v>0.88409550980955454</v>
      </c>
      <c r="G170">
        <f t="shared" si="31"/>
        <v>0.88409550980955454</v>
      </c>
      <c r="H170">
        <f t="shared" si="32"/>
        <v>0</v>
      </c>
      <c r="I170">
        <f t="shared" si="33"/>
        <v>0</v>
      </c>
      <c r="J170">
        <f t="shared" si="24"/>
        <v>0</v>
      </c>
      <c r="K170">
        <f t="shared" si="34"/>
        <v>0</v>
      </c>
    </row>
    <row r="171" spans="1:11" x14ac:dyDescent="0.25">
      <c r="A171">
        <f t="shared" si="25"/>
        <v>160</v>
      </c>
      <c r="B171">
        <f t="shared" si="26"/>
        <v>40</v>
      </c>
      <c r="C171">
        <f t="shared" si="27"/>
        <v>1</v>
      </c>
      <c r="D171" s="2">
        <f t="shared" si="28"/>
        <v>0.66666666666666663</v>
      </c>
      <c r="E171" s="7">
        <f t="shared" si="29"/>
        <v>2.8860276626451391</v>
      </c>
      <c r="F171" s="1">
        <f t="shared" si="30"/>
        <v>0.52988407959382378</v>
      </c>
      <c r="G171">
        <f t="shared" si="31"/>
        <v>0.52988407959382378</v>
      </c>
      <c r="H171">
        <f t="shared" si="32"/>
        <v>0</v>
      </c>
      <c r="I171">
        <f t="shared" si="33"/>
        <v>0</v>
      </c>
      <c r="J171">
        <f t="shared" si="24"/>
        <v>0</v>
      </c>
      <c r="K171">
        <f t="shared" si="34"/>
        <v>0</v>
      </c>
    </row>
    <row r="172" spans="1:11" x14ac:dyDescent="0.25">
      <c r="A172">
        <f t="shared" si="25"/>
        <v>161</v>
      </c>
      <c r="B172">
        <f t="shared" si="26"/>
        <v>40.25</v>
      </c>
      <c r="C172">
        <f t="shared" si="27"/>
        <v>1</v>
      </c>
      <c r="D172" s="2">
        <f t="shared" si="28"/>
        <v>0.67708333333333337</v>
      </c>
      <c r="E172" s="7">
        <f t="shared" si="29"/>
        <v>2.8840595899025256</v>
      </c>
      <c r="F172" s="1">
        <f t="shared" si="30"/>
        <v>0.16769315142249983</v>
      </c>
      <c r="G172">
        <f t="shared" si="31"/>
        <v>0.16769315142249983</v>
      </c>
      <c r="H172">
        <f t="shared" si="32"/>
        <v>0</v>
      </c>
      <c r="I172">
        <f t="shared" si="33"/>
        <v>0</v>
      </c>
      <c r="J172">
        <f t="shared" si="24"/>
        <v>0</v>
      </c>
      <c r="K172">
        <f t="shared" si="34"/>
        <v>0</v>
      </c>
    </row>
    <row r="173" spans="1:11" x14ac:dyDescent="0.25">
      <c r="A173">
        <f t="shared" si="25"/>
        <v>162</v>
      </c>
      <c r="B173">
        <f t="shared" si="26"/>
        <v>40.5</v>
      </c>
      <c r="C173">
        <f t="shared" si="27"/>
        <v>1</v>
      </c>
      <c r="D173" s="2">
        <f t="shared" si="28"/>
        <v>0.6875</v>
      </c>
      <c r="E173" s="7">
        <f t="shared" si="29"/>
        <v>2.8820814165925723</v>
      </c>
      <c r="F173" s="1">
        <f t="shared" si="30"/>
        <v>-0.19668019138174761</v>
      </c>
      <c r="G173">
        <f t="shared" si="31"/>
        <v>0.19668019138174761</v>
      </c>
      <c r="H173">
        <f t="shared" si="32"/>
        <v>0</v>
      </c>
      <c r="I173">
        <f t="shared" si="33"/>
        <v>0</v>
      </c>
      <c r="J173">
        <f t="shared" si="24"/>
        <v>0</v>
      </c>
      <c r="K173">
        <f t="shared" si="34"/>
        <v>0</v>
      </c>
    </row>
    <row r="174" spans="1:11" x14ac:dyDescent="0.25">
      <c r="A174">
        <f t="shared" si="25"/>
        <v>163</v>
      </c>
      <c r="B174">
        <f t="shared" si="26"/>
        <v>40.75</v>
      </c>
      <c r="C174">
        <f t="shared" si="27"/>
        <v>1</v>
      </c>
      <c r="D174" s="2">
        <f t="shared" si="28"/>
        <v>0.69791666666666663</v>
      </c>
      <c r="E174" s="7">
        <f t="shared" si="29"/>
        <v>2.8800931815836774</v>
      </c>
      <c r="F174" s="1">
        <f t="shared" si="30"/>
        <v>-0.55741191387997768</v>
      </c>
      <c r="G174">
        <f t="shared" si="31"/>
        <v>0.55741191387997768</v>
      </c>
      <c r="H174">
        <f t="shared" si="32"/>
        <v>0</v>
      </c>
      <c r="I174">
        <f t="shared" si="33"/>
        <v>0</v>
      </c>
      <c r="J174">
        <f t="shared" si="24"/>
        <v>0</v>
      </c>
      <c r="K174">
        <f t="shared" si="34"/>
        <v>0</v>
      </c>
    </row>
    <row r="175" spans="1:11" x14ac:dyDescent="0.25">
      <c r="A175">
        <f t="shared" si="25"/>
        <v>164</v>
      </c>
      <c r="B175">
        <f t="shared" si="26"/>
        <v>41</v>
      </c>
      <c r="C175">
        <f t="shared" si="27"/>
        <v>1</v>
      </c>
      <c r="D175" s="2">
        <f t="shared" si="28"/>
        <v>0.70833333333333337</v>
      </c>
      <c r="E175" s="7">
        <f t="shared" si="29"/>
        <v>2.8780949239419371</v>
      </c>
      <c r="F175" s="1">
        <f t="shared" si="30"/>
        <v>-0.90874420030821756</v>
      </c>
      <c r="G175">
        <f t="shared" si="31"/>
        <v>0.90874420030821756</v>
      </c>
      <c r="H175">
        <f t="shared" si="32"/>
        <v>0</v>
      </c>
      <c r="I175">
        <f t="shared" si="33"/>
        <v>43.75</v>
      </c>
      <c r="J175">
        <f t="shared" si="24"/>
        <v>0</v>
      </c>
      <c r="K175">
        <f t="shared" si="34"/>
        <v>31.83731776540283</v>
      </c>
    </row>
    <row r="176" spans="1:11" x14ac:dyDescent="0.25">
      <c r="A176">
        <f t="shared" si="25"/>
        <v>165</v>
      </c>
      <c r="B176">
        <f t="shared" si="26"/>
        <v>41.25</v>
      </c>
      <c r="C176">
        <f t="shared" si="27"/>
        <v>1</v>
      </c>
      <c r="D176" s="2">
        <f t="shared" si="28"/>
        <v>0.71875</v>
      </c>
      <c r="E176" s="7">
        <f t="shared" si="29"/>
        <v>2.8760866829303797</v>
      </c>
      <c r="F176" s="1">
        <f t="shared" si="30"/>
        <v>-1.245077436887255</v>
      </c>
      <c r="G176">
        <f t="shared" si="31"/>
        <v>1.245077436887255</v>
      </c>
      <c r="H176">
        <f t="shared" si="32"/>
        <v>350</v>
      </c>
      <c r="I176">
        <f t="shared" si="33"/>
        <v>118.75</v>
      </c>
      <c r="J176">
        <f t="shared" si="24"/>
        <v>254.69854212322264</v>
      </c>
      <c r="K176">
        <f t="shared" si="34"/>
        <v>94.586169499183285</v>
      </c>
    </row>
    <row r="177" spans="1:11" x14ac:dyDescent="0.25">
      <c r="A177">
        <f t="shared" si="25"/>
        <v>166</v>
      </c>
      <c r="B177">
        <f t="shared" si="26"/>
        <v>41.5</v>
      </c>
      <c r="C177">
        <f t="shared" si="27"/>
        <v>1</v>
      </c>
      <c r="D177" s="2">
        <f t="shared" si="28"/>
        <v>0.72916666666666663</v>
      </c>
      <c r="E177" s="7">
        <f t="shared" si="29"/>
        <v>2.8740684980081914</v>
      </c>
      <c r="F177" s="1">
        <f t="shared" si="30"/>
        <v>-1.5610595359302748</v>
      </c>
      <c r="G177">
        <f t="shared" si="31"/>
        <v>1.5610595359302748</v>
      </c>
      <c r="H177">
        <f t="shared" si="32"/>
        <v>600</v>
      </c>
      <c r="I177">
        <f t="shared" si="33"/>
        <v>185.625</v>
      </c>
      <c r="J177">
        <f t="shared" si="24"/>
        <v>501.99081387024364</v>
      </c>
      <c r="K177">
        <f t="shared" si="34"/>
        <v>167.47110571765199</v>
      </c>
    </row>
    <row r="178" spans="1:11" x14ac:dyDescent="0.25">
      <c r="A178">
        <f t="shared" si="25"/>
        <v>167</v>
      </c>
      <c r="B178">
        <f t="shared" si="26"/>
        <v>41.75</v>
      </c>
      <c r="C178">
        <f t="shared" si="27"/>
        <v>1</v>
      </c>
      <c r="D178" s="2">
        <f t="shared" si="28"/>
        <v>0.73958333333333337</v>
      </c>
      <c r="E178" s="7">
        <f t="shared" si="29"/>
        <v>2.8720404088299443</v>
      </c>
      <c r="F178" s="1">
        <f t="shared" si="30"/>
        <v>-1.8516711751562671</v>
      </c>
      <c r="G178">
        <f t="shared" si="31"/>
        <v>1.8516711751562671</v>
      </c>
      <c r="H178">
        <f t="shared" si="32"/>
        <v>885</v>
      </c>
      <c r="I178">
        <f t="shared" si="33"/>
        <v>269.375</v>
      </c>
      <c r="J178">
        <f t="shared" si="24"/>
        <v>837.77803187097243</v>
      </c>
      <c r="K178">
        <f t="shared" si="34"/>
        <v>260.18188423618528</v>
      </c>
    </row>
    <row r="179" spans="1:11" x14ac:dyDescent="0.25">
      <c r="A179">
        <f t="shared" si="25"/>
        <v>168</v>
      </c>
      <c r="B179">
        <f t="shared" si="26"/>
        <v>42</v>
      </c>
      <c r="C179">
        <f t="shared" si="27"/>
        <v>1</v>
      </c>
      <c r="D179" s="2">
        <f t="shared" si="28"/>
        <v>0.75</v>
      </c>
      <c r="E179" s="7">
        <f t="shared" si="29"/>
        <v>2.8700024552448151</v>
      </c>
      <c r="F179" s="1">
        <f t="shared" si="30"/>
        <v>-2.1123055935331476</v>
      </c>
      <c r="G179">
        <f t="shared" si="31"/>
        <v>2.1123055935331476</v>
      </c>
      <c r="H179">
        <f t="shared" si="32"/>
        <v>1270</v>
      </c>
      <c r="I179">
        <f t="shared" si="33"/>
        <v>376.875</v>
      </c>
      <c r="J179">
        <f t="shared" si="24"/>
        <v>1243.6770420185101</v>
      </c>
      <c r="K179">
        <f t="shared" si="34"/>
        <v>366.49237814544074</v>
      </c>
    </row>
    <row r="180" spans="1:11" x14ac:dyDescent="0.25">
      <c r="A180">
        <f t="shared" si="25"/>
        <v>169</v>
      </c>
      <c r="B180">
        <f t="shared" si="26"/>
        <v>42.25</v>
      </c>
      <c r="C180">
        <f t="shared" si="27"/>
        <v>1</v>
      </c>
      <c r="D180" s="2">
        <f t="shared" si="28"/>
        <v>0.76041666666666663</v>
      </c>
      <c r="E180" s="7">
        <f t="shared" si="29"/>
        <v>2.8679546772958018</v>
      </c>
      <c r="F180" s="1">
        <f t="shared" si="30"/>
        <v>-2.3388416740647728</v>
      </c>
      <c r="G180">
        <f t="shared" si="31"/>
        <v>2.3388416740647728</v>
      </c>
      <c r="H180">
        <f t="shared" si="32"/>
        <v>1745</v>
      </c>
      <c r="I180">
        <f t="shared" si="33"/>
        <v>468.125</v>
      </c>
      <c r="J180">
        <f t="shared" si="24"/>
        <v>1688.2619831450156</v>
      </c>
      <c r="K180">
        <f t="shared" si="34"/>
        <v>461.03274789312695</v>
      </c>
    </row>
    <row r="181" spans="1:11" x14ac:dyDescent="0.25">
      <c r="A181">
        <f t="shared" si="25"/>
        <v>170</v>
      </c>
      <c r="B181">
        <f t="shared" si="26"/>
        <v>42.5</v>
      </c>
      <c r="C181">
        <f t="shared" si="27"/>
        <v>1</v>
      </c>
      <c r="D181" s="2">
        <f t="shared" si="28"/>
        <v>0.77083333333333337</v>
      </c>
      <c r="E181" s="7">
        <f t="shared" si="29"/>
        <v>2.8658971152189383</v>
      </c>
      <c r="F181" s="1">
        <f t="shared" si="30"/>
        <v>-2.5277091532422542</v>
      </c>
      <c r="G181">
        <f t="shared" si="31"/>
        <v>2.5277091532422542</v>
      </c>
      <c r="H181">
        <f t="shared" si="32"/>
        <v>2000</v>
      </c>
      <c r="I181">
        <f t="shared" si="33"/>
        <v>500</v>
      </c>
      <c r="J181">
        <f t="shared" si="24"/>
        <v>2000</v>
      </c>
      <c r="K181">
        <f t="shared" si="34"/>
        <v>500</v>
      </c>
    </row>
    <row r="182" spans="1:11" x14ac:dyDescent="0.25">
      <c r="A182">
        <f t="shared" si="25"/>
        <v>171</v>
      </c>
      <c r="B182">
        <f t="shared" si="26"/>
        <v>42.75</v>
      </c>
      <c r="C182">
        <f t="shared" si="27"/>
        <v>1</v>
      </c>
      <c r="D182" s="2">
        <f t="shared" si="28"/>
        <v>0.78125</v>
      </c>
      <c r="E182" s="7">
        <f t="shared" si="29"/>
        <v>2.8638298094425032</v>
      </c>
      <c r="F182" s="1">
        <f t="shared" si="30"/>
        <v>-2.6759449246200946</v>
      </c>
      <c r="G182">
        <f t="shared" si="31"/>
        <v>2.6759449246200946</v>
      </c>
      <c r="H182">
        <f t="shared" si="32"/>
        <v>2000</v>
      </c>
      <c r="I182">
        <f t="shared" si="33"/>
        <v>500</v>
      </c>
      <c r="J182">
        <f t="shared" si="24"/>
        <v>2000</v>
      </c>
      <c r="K182">
        <f t="shared" si="34"/>
        <v>500</v>
      </c>
    </row>
    <row r="183" spans="1:11" x14ac:dyDescent="0.25">
      <c r="A183">
        <f t="shared" si="25"/>
        <v>172</v>
      </c>
      <c r="B183">
        <f t="shared" si="26"/>
        <v>43</v>
      </c>
      <c r="C183">
        <f t="shared" si="27"/>
        <v>1</v>
      </c>
      <c r="D183" s="2">
        <f t="shared" si="28"/>
        <v>0.79166666666666663</v>
      </c>
      <c r="E183" s="7">
        <f t="shared" si="29"/>
        <v>2.8617528005862258</v>
      </c>
      <c r="F183" s="1">
        <f t="shared" si="30"/>
        <v>-2.7812395480785739</v>
      </c>
      <c r="G183">
        <f t="shared" si="31"/>
        <v>2.7812395480785739</v>
      </c>
      <c r="H183">
        <f t="shared" si="32"/>
        <v>2000</v>
      </c>
      <c r="I183">
        <f t="shared" si="33"/>
        <v>500</v>
      </c>
      <c r="J183">
        <f t="shared" si="24"/>
        <v>2000</v>
      </c>
      <c r="K183">
        <f t="shared" si="34"/>
        <v>500</v>
      </c>
    </row>
    <row r="184" spans="1:11" x14ac:dyDescent="0.25">
      <c r="A184">
        <f t="shared" si="25"/>
        <v>173</v>
      </c>
      <c r="B184">
        <f t="shared" si="26"/>
        <v>43.25</v>
      </c>
      <c r="C184">
        <f t="shared" si="27"/>
        <v>1</v>
      </c>
      <c r="D184" s="2">
        <f t="shared" si="28"/>
        <v>0.80208333333333337</v>
      </c>
      <c r="E184" s="7">
        <f t="shared" si="29"/>
        <v>2.859666129460487</v>
      </c>
      <c r="F184" s="1">
        <f t="shared" si="30"/>
        <v>-2.8419732344612383</v>
      </c>
      <c r="G184">
        <f t="shared" si="31"/>
        <v>2.8419732344612383</v>
      </c>
      <c r="H184">
        <f t="shared" si="32"/>
        <v>2000</v>
      </c>
      <c r="I184">
        <f t="shared" si="33"/>
        <v>500</v>
      </c>
      <c r="J184">
        <f t="shared" si="24"/>
        <v>2000</v>
      </c>
      <c r="K184">
        <f t="shared" si="34"/>
        <v>500</v>
      </c>
    </row>
    <row r="185" spans="1:11" x14ac:dyDescent="0.25">
      <c r="A185">
        <f t="shared" si="25"/>
        <v>174</v>
      </c>
      <c r="B185">
        <f t="shared" si="26"/>
        <v>43.5</v>
      </c>
      <c r="C185">
        <f t="shared" si="27"/>
        <v>1</v>
      </c>
      <c r="D185" s="2">
        <f t="shared" si="28"/>
        <v>0.8125</v>
      </c>
      <c r="E185" s="7">
        <f t="shared" si="29"/>
        <v>2.8575698370655185</v>
      </c>
      <c r="F185" s="1">
        <f t="shared" si="30"/>
        <v>-2.8572407448755124</v>
      </c>
      <c r="G185">
        <f t="shared" si="31"/>
        <v>2.8572407448755124</v>
      </c>
      <c r="H185">
        <f t="shared" si="32"/>
        <v>2000</v>
      </c>
      <c r="I185">
        <f t="shared" si="33"/>
        <v>500</v>
      </c>
      <c r="J185">
        <f t="shared" si="24"/>
        <v>2000</v>
      </c>
      <c r="K185">
        <f t="shared" si="34"/>
        <v>500</v>
      </c>
    </row>
    <row r="186" spans="1:11" x14ac:dyDescent="0.25">
      <c r="A186">
        <f t="shared" si="25"/>
        <v>175</v>
      </c>
      <c r="B186">
        <f t="shared" si="26"/>
        <v>43.75</v>
      </c>
      <c r="C186">
        <f t="shared" si="27"/>
        <v>1</v>
      </c>
      <c r="D186" s="2">
        <f t="shared" si="28"/>
        <v>0.82291666666666663</v>
      </c>
      <c r="E186" s="7">
        <f t="shared" si="29"/>
        <v>2.8554639645905966</v>
      </c>
      <c r="F186" s="1">
        <f t="shared" si="30"/>
        <v>-2.8268648222798824</v>
      </c>
      <c r="G186">
        <f t="shared" si="31"/>
        <v>2.8268648222798824</v>
      </c>
      <c r="H186">
        <f t="shared" si="32"/>
        <v>2000</v>
      </c>
      <c r="I186">
        <f t="shared" si="33"/>
        <v>500</v>
      </c>
      <c r="J186">
        <f t="shared" si="24"/>
        <v>2000</v>
      </c>
      <c r="K186">
        <f t="shared" si="34"/>
        <v>500</v>
      </c>
    </row>
    <row r="187" spans="1:11" x14ac:dyDescent="0.25">
      <c r="A187">
        <f t="shared" si="25"/>
        <v>176</v>
      </c>
      <c r="B187">
        <f t="shared" si="26"/>
        <v>44</v>
      </c>
      <c r="C187">
        <f t="shared" si="27"/>
        <v>1</v>
      </c>
      <c r="D187" s="2">
        <f t="shared" si="28"/>
        <v>0.83333333333333337</v>
      </c>
      <c r="E187" s="7">
        <f t="shared" si="29"/>
        <v>2.853348553413233</v>
      </c>
      <c r="F187" s="1">
        <f t="shared" si="30"/>
        <v>-2.7513979571813718</v>
      </c>
      <c r="G187">
        <f t="shared" si="31"/>
        <v>2.7513979571813718</v>
      </c>
      <c r="H187">
        <f t="shared" si="32"/>
        <v>2000</v>
      </c>
      <c r="I187">
        <f t="shared" si="33"/>
        <v>500</v>
      </c>
      <c r="J187">
        <f t="shared" si="24"/>
        <v>2000</v>
      </c>
      <c r="K187">
        <f t="shared" si="34"/>
        <v>500</v>
      </c>
    </row>
    <row r="188" spans="1:11" x14ac:dyDescent="0.25">
      <c r="A188">
        <f t="shared" si="25"/>
        <v>177</v>
      </c>
      <c r="B188">
        <f t="shared" si="26"/>
        <v>44.25</v>
      </c>
      <c r="C188">
        <f t="shared" si="27"/>
        <v>1</v>
      </c>
      <c r="D188" s="2">
        <f t="shared" si="28"/>
        <v>0.84375</v>
      </c>
      <c r="E188" s="7">
        <f t="shared" si="29"/>
        <v>2.8512236450983623</v>
      </c>
      <c r="F188" s="1">
        <f t="shared" si="30"/>
        <v>-2.6321124763708972</v>
      </c>
      <c r="G188">
        <f t="shared" si="31"/>
        <v>2.6321124763708972</v>
      </c>
      <c r="H188">
        <f t="shared" si="32"/>
        <v>2000</v>
      </c>
      <c r="I188">
        <f t="shared" si="33"/>
        <v>468.125</v>
      </c>
      <c r="J188">
        <f t="shared" si="24"/>
        <v>2000</v>
      </c>
      <c r="K188">
        <f t="shared" si="34"/>
        <v>498.85972424898119</v>
      </c>
    </row>
    <row r="189" spans="1:11" x14ac:dyDescent="0.25">
      <c r="A189">
        <f t="shared" si="25"/>
        <v>178</v>
      </c>
      <c r="B189">
        <f t="shared" si="26"/>
        <v>44.5</v>
      </c>
      <c r="C189">
        <f t="shared" si="27"/>
        <v>1</v>
      </c>
      <c r="D189" s="2">
        <f t="shared" si="28"/>
        <v>0.85416666666666663</v>
      </c>
      <c r="E189" s="7">
        <f t="shared" si="29"/>
        <v>2.8490892813975237</v>
      </c>
      <c r="F189" s="1">
        <f t="shared" si="30"/>
        <v>-2.4709791306280451</v>
      </c>
      <c r="G189">
        <f t="shared" si="31"/>
        <v>2.4709791306280451</v>
      </c>
      <c r="H189">
        <f t="shared" si="32"/>
        <v>1745</v>
      </c>
      <c r="I189">
        <f t="shared" si="33"/>
        <v>436.25</v>
      </c>
      <c r="J189">
        <f t="shared" si="24"/>
        <v>1990.8777939918496</v>
      </c>
      <c r="K189">
        <f t="shared" si="34"/>
        <v>441.96276099107615</v>
      </c>
    </row>
    <row r="190" spans="1:11" x14ac:dyDescent="0.25">
      <c r="A190">
        <f t="shared" si="25"/>
        <v>179</v>
      </c>
      <c r="B190">
        <f t="shared" si="26"/>
        <v>44.75</v>
      </c>
      <c r="C190">
        <f t="shared" si="27"/>
        <v>1</v>
      </c>
      <c r="D190" s="2">
        <f t="shared" si="28"/>
        <v>0.86458333333333337</v>
      </c>
      <c r="E190" s="7">
        <f t="shared" si="29"/>
        <v>2.8469455042480436</v>
      </c>
      <c r="F190" s="1">
        <f t="shared" si="30"/>
        <v>-2.2706345412335964</v>
      </c>
      <c r="G190">
        <f t="shared" si="31"/>
        <v>2.2706345412335964</v>
      </c>
      <c r="H190">
        <f t="shared" si="32"/>
        <v>1745</v>
      </c>
      <c r="I190">
        <f t="shared" si="33"/>
        <v>376.875</v>
      </c>
      <c r="J190">
        <f t="shared" si="24"/>
        <v>1544.8242939367594</v>
      </c>
      <c r="K190">
        <f t="shared" si="34"/>
        <v>331.97569387319908</v>
      </c>
    </row>
    <row r="191" spans="1:11" x14ac:dyDescent="0.25">
      <c r="A191">
        <f t="shared" si="25"/>
        <v>180</v>
      </c>
      <c r="B191">
        <f t="shared" si="26"/>
        <v>45</v>
      </c>
      <c r="C191">
        <f t="shared" si="27"/>
        <v>1</v>
      </c>
      <c r="D191" s="2">
        <f t="shared" si="28"/>
        <v>0.875</v>
      </c>
      <c r="E191" s="7">
        <f t="shared" si="29"/>
        <v>2.8447923557722077</v>
      </c>
      <c r="F191" s="1">
        <f t="shared" si="30"/>
        <v>-2.0343380429944915</v>
      </c>
      <c r="G191">
        <f t="shared" si="31"/>
        <v>2.0343380429944915</v>
      </c>
      <c r="H191">
        <f t="shared" si="32"/>
        <v>1270</v>
      </c>
      <c r="I191">
        <f t="shared" si="33"/>
        <v>269.375</v>
      </c>
      <c r="J191">
        <f t="shared" si="24"/>
        <v>1110.9812570488332</v>
      </c>
      <c r="K191">
        <f t="shared" si="34"/>
        <v>229.70895972983141</v>
      </c>
    </row>
    <row r="192" spans="1:11" x14ac:dyDescent="0.25">
      <c r="A192">
        <f t="shared" si="25"/>
        <v>181</v>
      </c>
      <c r="B192">
        <f t="shared" si="26"/>
        <v>45.25</v>
      </c>
      <c r="C192">
        <f t="shared" si="27"/>
        <v>1</v>
      </c>
      <c r="D192" s="2">
        <f t="shared" si="28"/>
        <v>0.88541666666666663</v>
      </c>
      <c r="E192" s="7">
        <f t="shared" si="29"/>
        <v>2.8426298782764374</v>
      </c>
      <c r="F192" s="1">
        <f t="shared" si="30"/>
        <v>-1.7659186304700563</v>
      </c>
      <c r="G192">
        <f t="shared" si="31"/>
        <v>1.7659186304700563</v>
      </c>
      <c r="H192">
        <f t="shared" si="32"/>
        <v>885</v>
      </c>
      <c r="I192">
        <f t="shared" si="33"/>
        <v>154.375</v>
      </c>
      <c r="J192">
        <f t="shared" si="24"/>
        <v>726.69042078981806</v>
      </c>
      <c r="K192">
        <f t="shared" si="34"/>
        <v>143.2017569668543</v>
      </c>
    </row>
    <row r="193" spans="1:11" x14ac:dyDescent="0.25">
      <c r="A193">
        <f t="shared" si="25"/>
        <v>182</v>
      </c>
      <c r="B193">
        <f t="shared" si="26"/>
        <v>45.5</v>
      </c>
      <c r="C193">
        <f t="shared" si="27"/>
        <v>1</v>
      </c>
      <c r="D193" s="2">
        <f t="shared" si="28"/>
        <v>0.89583333333333337</v>
      </c>
      <c r="E193" s="7">
        <f t="shared" si="29"/>
        <v>2.8404581142504552</v>
      </c>
      <c r="F193" s="1">
        <f t="shared" si="30"/>
        <v>-1.4697128714950045</v>
      </c>
      <c r="G193">
        <f t="shared" si="31"/>
        <v>1.4697128714950045</v>
      </c>
      <c r="H193">
        <f t="shared" si="32"/>
        <v>350</v>
      </c>
      <c r="I193">
        <f t="shared" si="33"/>
        <v>87.5</v>
      </c>
      <c r="J193">
        <f t="shared" si="24"/>
        <v>418.92363494501632</v>
      </c>
      <c r="K193">
        <f t="shared" si="34"/>
        <v>77.484397243212541</v>
      </c>
    </row>
    <row r="194" spans="1:11" x14ac:dyDescent="0.25">
      <c r="A194">
        <f t="shared" si="25"/>
        <v>183</v>
      </c>
      <c r="B194">
        <f t="shared" si="26"/>
        <v>45.75</v>
      </c>
      <c r="C194">
        <f t="shared" si="27"/>
        <v>1</v>
      </c>
      <c r="D194" s="2">
        <f t="shared" si="28"/>
        <v>0.90625</v>
      </c>
      <c r="E194" s="7">
        <f t="shared" si="29"/>
        <v>2.8382771063664518</v>
      </c>
      <c r="F194" s="1">
        <f t="shared" si="30"/>
        <v>-1.1504947954187741</v>
      </c>
      <c r="G194">
        <f t="shared" si="31"/>
        <v>1.1504947954187741</v>
      </c>
      <c r="H194">
        <f t="shared" si="32"/>
        <v>350</v>
      </c>
      <c r="I194">
        <f t="shared" si="33"/>
        <v>43.75</v>
      </c>
      <c r="J194">
        <f t="shared" si="24"/>
        <v>200.95154300068401</v>
      </c>
      <c r="K194">
        <f t="shared" si="34"/>
        <v>25.118942875085501</v>
      </c>
    </row>
    <row r="195" spans="1:11" x14ac:dyDescent="0.25">
      <c r="A195">
        <f t="shared" si="25"/>
        <v>184</v>
      </c>
      <c r="B195">
        <f t="shared" si="26"/>
        <v>46</v>
      </c>
      <c r="C195">
        <f t="shared" si="27"/>
        <v>1</v>
      </c>
      <c r="D195" s="2">
        <f t="shared" si="28"/>
        <v>0.91666666666666663</v>
      </c>
      <c r="E195" s="7">
        <f t="shared" si="29"/>
        <v>2.8360868974782472</v>
      </c>
      <c r="F195" s="1">
        <f t="shared" si="30"/>
        <v>-0.81339889044633085</v>
      </c>
      <c r="G195">
        <f t="shared" si="31"/>
        <v>0.81339889044633085</v>
      </c>
      <c r="H195">
        <f t="shared" si="32"/>
        <v>0</v>
      </c>
      <c r="I195">
        <f t="shared" si="33"/>
        <v>0</v>
      </c>
      <c r="J195">
        <f t="shared" si="24"/>
        <v>0</v>
      </c>
      <c r="K195">
        <f t="shared" si="34"/>
        <v>0</v>
      </c>
    </row>
    <row r="196" spans="1:11" x14ac:dyDescent="0.25">
      <c r="A196">
        <f t="shared" si="25"/>
        <v>185</v>
      </c>
      <c r="B196">
        <f t="shared" si="26"/>
        <v>46.25</v>
      </c>
      <c r="C196">
        <f t="shared" si="27"/>
        <v>1</v>
      </c>
      <c r="D196" s="2">
        <f t="shared" si="28"/>
        <v>0.92708333333333337</v>
      </c>
      <c r="E196" s="7">
        <f t="shared" si="29"/>
        <v>2.8338875306204474</v>
      </c>
      <c r="F196" s="1">
        <f t="shared" si="30"/>
        <v>-0.46383745306286728</v>
      </c>
      <c r="G196">
        <f t="shared" si="31"/>
        <v>0.46383745306286728</v>
      </c>
      <c r="H196">
        <f t="shared" si="32"/>
        <v>0</v>
      </c>
      <c r="I196">
        <f t="shared" si="33"/>
        <v>0</v>
      </c>
      <c r="J196">
        <f t="shared" si="24"/>
        <v>0</v>
      </c>
      <c r="K196">
        <f t="shared" si="34"/>
        <v>0</v>
      </c>
    </row>
    <row r="197" spans="1:11" x14ac:dyDescent="0.25">
      <c r="A197">
        <f t="shared" si="25"/>
        <v>186</v>
      </c>
      <c r="B197">
        <f t="shared" si="26"/>
        <v>46.5</v>
      </c>
      <c r="C197">
        <f t="shared" si="27"/>
        <v>1</v>
      </c>
      <c r="D197" s="2">
        <f t="shared" si="28"/>
        <v>0.9375</v>
      </c>
      <c r="E197" s="7">
        <f t="shared" si="29"/>
        <v>2.8316790490076018</v>
      </c>
      <c r="F197" s="1">
        <f t="shared" si="30"/>
        <v>-0.10741362104194918</v>
      </c>
      <c r="G197">
        <f t="shared" si="31"/>
        <v>0.10741362104194918</v>
      </c>
      <c r="H197">
        <f t="shared" si="32"/>
        <v>0</v>
      </c>
      <c r="I197">
        <f t="shared" si="33"/>
        <v>0</v>
      </c>
      <c r="J197">
        <f t="shared" si="24"/>
        <v>0</v>
      </c>
      <c r="K197">
        <f t="shared" si="34"/>
        <v>0</v>
      </c>
    </row>
    <row r="198" spans="1:11" x14ac:dyDescent="0.25">
      <c r="A198">
        <f t="shared" si="25"/>
        <v>187</v>
      </c>
      <c r="B198">
        <f t="shared" si="26"/>
        <v>46.75</v>
      </c>
      <c r="C198">
        <f t="shared" si="27"/>
        <v>1</v>
      </c>
      <c r="D198" s="2">
        <f t="shared" si="28"/>
        <v>0.94791666666666663</v>
      </c>
      <c r="E198" s="7">
        <f t="shared" si="29"/>
        <v>2.8294614960333511</v>
      </c>
      <c r="F198" s="1">
        <f t="shared" si="30"/>
        <v>0.25016851141469643</v>
      </c>
      <c r="G198">
        <f t="shared" si="31"/>
        <v>0.25016851141469643</v>
      </c>
      <c r="H198">
        <f t="shared" si="32"/>
        <v>0</v>
      </c>
      <c r="I198">
        <f t="shared" si="33"/>
        <v>0</v>
      </c>
      <c r="J198">
        <f t="shared" si="24"/>
        <v>0</v>
      </c>
      <c r="K198">
        <f t="shared" si="34"/>
        <v>0</v>
      </c>
    </row>
    <row r="199" spans="1:11" x14ac:dyDescent="0.25">
      <c r="A199">
        <f t="shared" si="25"/>
        <v>188</v>
      </c>
      <c r="B199">
        <f t="shared" si="26"/>
        <v>47</v>
      </c>
      <c r="C199">
        <f t="shared" si="27"/>
        <v>1</v>
      </c>
      <c r="D199" s="2">
        <f t="shared" si="28"/>
        <v>0.95833333333333337</v>
      </c>
      <c r="E199" s="7">
        <f t="shared" si="29"/>
        <v>2.8272349152695755</v>
      </c>
      <c r="F199" s="1">
        <f t="shared" si="30"/>
        <v>0.60319525331727064</v>
      </c>
      <c r="G199">
        <f t="shared" si="31"/>
        <v>0.60319525331727064</v>
      </c>
      <c r="H199">
        <f t="shared" si="32"/>
        <v>0</v>
      </c>
      <c r="I199">
        <f t="shared" si="33"/>
        <v>0</v>
      </c>
      <c r="J199">
        <f t="shared" si="24"/>
        <v>0</v>
      </c>
      <c r="K199">
        <f t="shared" si="34"/>
        <v>0</v>
      </c>
    </row>
    <row r="200" spans="1:11" x14ac:dyDescent="0.25">
      <c r="A200">
        <f t="shared" si="25"/>
        <v>189</v>
      </c>
      <c r="B200">
        <f t="shared" si="26"/>
        <v>47.25</v>
      </c>
      <c r="C200">
        <f t="shared" si="27"/>
        <v>1</v>
      </c>
      <c r="D200" s="2">
        <f t="shared" si="28"/>
        <v>0.96875</v>
      </c>
      <c r="E200" s="7">
        <f t="shared" si="29"/>
        <v>2.8249993504655402</v>
      </c>
      <c r="F200" s="1">
        <f t="shared" si="30"/>
        <v>0.94603468686719028</v>
      </c>
      <c r="G200">
        <f t="shared" si="31"/>
        <v>0.94603468686719028</v>
      </c>
      <c r="H200">
        <f t="shared" si="32"/>
        <v>0</v>
      </c>
      <c r="I200">
        <f t="shared" si="33"/>
        <v>43.75</v>
      </c>
      <c r="J200">
        <f t="shared" si="24"/>
        <v>0</v>
      </c>
      <c r="K200">
        <f t="shared" si="34"/>
        <v>34.045873255923055</v>
      </c>
    </row>
    <row r="201" spans="1:11" x14ac:dyDescent="0.25">
      <c r="A201">
        <f t="shared" si="25"/>
        <v>190</v>
      </c>
      <c r="B201">
        <f t="shared" si="26"/>
        <v>47.5</v>
      </c>
      <c r="C201">
        <f t="shared" si="27"/>
        <v>1</v>
      </c>
      <c r="D201" s="2">
        <f t="shared" si="28"/>
        <v>0.97916666666666663</v>
      </c>
      <c r="E201" s="7">
        <f t="shared" si="29"/>
        <v>2.8227548455470335</v>
      </c>
      <c r="F201" s="1">
        <f t="shared" si="30"/>
        <v>1.2732265854756049</v>
      </c>
      <c r="G201">
        <f t="shared" si="31"/>
        <v>1.2732265854756049</v>
      </c>
      <c r="H201">
        <f t="shared" si="32"/>
        <v>350</v>
      </c>
      <c r="I201">
        <f t="shared" si="33"/>
        <v>118.75</v>
      </c>
      <c r="J201">
        <f t="shared" si="24"/>
        <v>272.36698604738444</v>
      </c>
      <c r="K201">
        <f t="shared" si="34"/>
        <v>99.053386664127615</v>
      </c>
    </row>
    <row r="202" spans="1:11" x14ac:dyDescent="0.25">
      <c r="A202">
        <f t="shared" si="25"/>
        <v>191</v>
      </c>
      <c r="B202">
        <f t="shared" si="26"/>
        <v>47.75</v>
      </c>
      <c r="C202">
        <f t="shared" si="27"/>
        <v>1</v>
      </c>
      <c r="D202" s="2">
        <f t="shared" si="28"/>
        <v>0.98958333333333337</v>
      </c>
      <c r="E202" s="7">
        <f t="shared" si="29"/>
        <v>2.8205014446155046</v>
      </c>
      <c r="F202" s="1">
        <f t="shared" si="30"/>
        <v>1.5795694430835716</v>
      </c>
      <c r="G202">
        <f t="shared" si="31"/>
        <v>1.5795694430835716</v>
      </c>
      <c r="H202">
        <f t="shared" si="32"/>
        <v>600</v>
      </c>
      <c r="I202">
        <f t="shared" si="33"/>
        <v>185.625</v>
      </c>
      <c r="J202">
        <f t="shared" si="24"/>
        <v>520.06010726563647</v>
      </c>
      <c r="K202">
        <f t="shared" si="34"/>
        <v>171.18405204554728</v>
      </c>
    </row>
    <row r="203" spans="1:11" x14ac:dyDescent="0.25">
      <c r="A203">
        <f t="shared" si="25"/>
        <v>192</v>
      </c>
      <c r="B203">
        <f t="shared" si="26"/>
        <v>48</v>
      </c>
      <c r="C203">
        <f t="shared" si="27"/>
        <v>2</v>
      </c>
      <c r="D203" s="2">
        <f t="shared" si="28"/>
        <v>0</v>
      </c>
      <c r="E203" s="7">
        <f t="shared" si="29"/>
        <v>2.8182391919471979</v>
      </c>
      <c r="F203" s="1">
        <f t="shared" si="30"/>
        <v>1.8602032265833088</v>
      </c>
      <c r="G203">
        <f t="shared" si="31"/>
        <v>1.8602032265833088</v>
      </c>
      <c r="H203">
        <f t="shared" si="32"/>
        <v>885</v>
      </c>
      <c r="I203">
        <f t="shared" si="33"/>
        <v>269.375</v>
      </c>
      <c r="J203">
        <f t="shared" ref="J203:J266" si="35">IF(G203&lt;1,0,IF(G203&gt;2.5,2000,IF(AND(2.5&gt;G203,G203&gt;1),0.5*1.025*3.14*10^2*G203^3*(0.82))))</f>
        <v>849.41230909874162</v>
      </c>
      <c r="K203">
        <f t="shared" si="34"/>
        <v>261.27896837711751</v>
      </c>
    </row>
    <row r="204" spans="1:11" x14ac:dyDescent="0.25">
      <c r="A204">
        <f t="shared" ref="A204:A267" si="36">IF(IF(A203&lt;&gt;"",A203+1&lt;=$B$5,0),A203+1,"")</f>
        <v>193</v>
      </c>
      <c r="B204">
        <f t="shared" ref="B204:B267" si="37">IF(A204&lt;&gt;"",A204*$B$1,"")</f>
        <v>48.25</v>
      </c>
      <c r="C204">
        <f t="shared" ref="C204:C267" si="38">IF(A204&lt;&gt;"",ROUNDDOWN(A204*$B$1/24,0),"")</f>
        <v>2</v>
      </c>
      <c r="D204" s="2">
        <f t="shared" ref="D204:D267" si="39">IF(A204&lt;&gt;"",MOD(B204,24)/24,"")</f>
        <v>1.0416666666666666E-2</v>
      </c>
      <c r="E204" s="7">
        <f t="shared" ref="E204:E267" si="40">IF(A204&lt;&gt;"",($B$7+$B$6)/2+($B$6-$B$7)/2*COS(4*PI()/$B$3*B204),"")</f>
        <v>2.8159681319922814</v>
      </c>
      <c r="F204" s="1">
        <f t="shared" ref="F204:F267" si="41">IF(A204&lt;&gt;"",E204*COS(2*PI()/$B$4*B204),"")</f>
        <v>2.1106865338368306</v>
      </c>
      <c r="G204">
        <f t="shared" ref="G204:G267" si="42">IF(F204&lt;0, -F204, IF(F204&gt;0, F204))</f>
        <v>2.1106865338368306</v>
      </c>
      <c r="H204">
        <f t="shared" ref="H204:H267" si="43">IF(G204&lt;1,0,IF(AND(1.5&gt;G204, G204&gt;1),350,IF(AND(1.75&gt;G204, G204&gt;1.5),600,IF(AND(2&gt;G204, G204&gt;1.75),885,IF(AND(2.25&gt;G204, G204&gt;2),1270,IF(AND(2.5&gt;G204, G204&gt;2.25),1745,IF(G204&gt;2.5,2000,)))))))</f>
        <v>1270</v>
      </c>
      <c r="I204">
        <f t="shared" ref="I204:I267" si="44">(H204+H205)/2*(B205-B204)</f>
        <v>376.875</v>
      </c>
      <c r="J204">
        <f t="shared" si="35"/>
        <v>1240.8194379181982</v>
      </c>
      <c r="K204">
        <f t="shared" si="34"/>
        <v>362.96390597975324</v>
      </c>
    </row>
    <row r="205" spans="1:11" x14ac:dyDescent="0.25">
      <c r="A205">
        <f t="shared" si="36"/>
        <v>194</v>
      </c>
      <c r="B205">
        <f t="shared" si="37"/>
        <v>48.5</v>
      </c>
      <c r="C205">
        <f t="shared" si="38"/>
        <v>2</v>
      </c>
      <c r="D205" s="2">
        <f t="shared" si="39"/>
        <v>2.0833333333333332E-2</v>
      </c>
      <c r="E205" s="7">
        <f t="shared" si="40"/>
        <v>2.8136883093739757</v>
      </c>
      <c r="F205" s="1">
        <f t="shared" si="41"/>
        <v>2.3270669314764634</v>
      </c>
      <c r="G205">
        <f t="shared" si="42"/>
        <v>2.3270669314764634</v>
      </c>
      <c r="H205">
        <f t="shared" si="43"/>
        <v>1745</v>
      </c>
      <c r="I205">
        <f t="shared" si="44"/>
        <v>468.125</v>
      </c>
      <c r="J205">
        <f t="shared" si="35"/>
        <v>1662.8918099198274</v>
      </c>
      <c r="K205">
        <f t="shared" ref="K205:K268" si="45">(J205+J206)/2*(B206-B205)</f>
        <v>457.8614762399784</v>
      </c>
    </row>
    <row r="206" spans="1:11" x14ac:dyDescent="0.25">
      <c r="A206">
        <f t="shared" si="36"/>
        <v>195</v>
      </c>
      <c r="B206">
        <f t="shared" si="37"/>
        <v>48.75</v>
      </c>
      <c r="C206">
        <f t="shared" si="38"/>
        <v>2</v>
      </c>
      <c r="D206" s="2">
        <f t="shared" si="39"/>
        <v>3.125E-2</v>
      </c>
      <c r="E206" s="7">
        <f t="shared" si="40"/>
        <v>2.8113997688876742</v>
      </c>
      <c r="F206" s="1">
        <f t="shared" si="41"/>
        <v>2.5059433578475452</v>
      </c>
      <c r="G206">
        <f t="shared" si="42"/>
        <v>2.5059433578475452</v>
      </c>
      <c r="H206">
        <f t="shared" si="43"/>
        <v>2000</v>
      </c>
      <c r="I206">
        <f t="shared" si="44"/>
        <v>500</v>
      </c>
      <c r="J206">
        <f t="shared" si="35"/>
        <v>2000</v>
      </c>
      <c r="K206">
        <f t="shared" si="45"/>
        <v>500</v>
      </c>
    </row>
    <row r="207" spans="1:11" x14ac:dyDescent="0.25">
      <c r="A207">
        <f t="shared" si="36"/>
        <v>196</v>
      </c>
      <c r="B207">
        <f t="shared" si="37"/>
        <v>49</v>
      </c>
      <c r="C207">
        <f t="shared" si="38"/>
        <v>2</v>
      </c>
      <c r="D207" s="2">
        <f t="shared" si="39"/>
        <v>4.1666666666666664E-2</v>
      </c>
      <c r="E207" s="7">
        <f t="shared" si="40"/>
        <v>2.8091025555000653</v>
      </c>
      <c r="F207" s="1">
        <f t="shared" si="41"/>
        <v>2.6445196053043336</v>
      </c>
      <c r="G207">
        <f t="shared" si="42"/>
        <v>2.6445196053043336</v>
      </c>
      <c r="H207">
        <f t="shared" si="43"/>
        <v>2000</v>
      </c>
      <c r="I207">
        <f t="shared" si="44"/>
        <v>500</v>
      </c>
      <c r="J207">
        <f t="shared" si="35"/>
        <v>2000</v>
      </c>
      <c r="K207">
        <f t="shared" si="45"/>
        <v>500</v>
      </c>
    </row>
    <row r="208" spans="1:11" x14ac:dyDescent="0.25">
      <c r="A208">
        <f t="shared" si="36"/>
        <v>197</v>
      </c>
      <c r="B208">
        <f t="shared" si="37"/>
        <v>49.25</v>
      </c>
      <c r="C208">
        <f t="shared" si="38"/>
        <v>2</v>
      </c>
      <c r="D208" s="2">
        <f t="shared" si="39"/>
        <v>5.2083333333333336E-2</v>
      </c>
      <c r="E208" s="7">
        <f t="shared" si="40"/>
        <v>2.806796714348248</v>
      </c>
      <c r="F208" s="1">
        <f t="shared" si="41"/>
        <v>2.7406480405009357</v>
      </c>
      <c r="G208">
        <f t="shared" si="42"/>
        <v>2.7406480405009357</v>
      </c>
      <c r="H208">
        <f t="shared" si="43"/>
        <v>2000</v>
      </c>
      <c r="I208">
        <f t="shared" si="44"/>
        <v>500</v>
      </c>
      <c r="J208">
        <f t="shared" si="35"/>
        <v>2000</v>
      </c>
      <c r="K208">
        <f t="shared" si="45"/>
        <v>500</v>
      </c>
    </row>
    <row r="209" spans="1:11" x14ac:dyDescent="0.25">
      <c r="A209">
        <f t="shared" si="36"/>
        <v>198</v>
      </c>
      <c r="B209">
        <f t="shared" si="37"/>
        <v>49.5</v>
      </c>
      <c r="C209">
        <f t="shared" si="38"/>
        <v>2</v>
      </c>
      <c r="D209" s="2">
        <f t="shared" si="39"/>
        <v>6.25E-2</v>
      </c>
      <c r="E209" s="7">
        <f t="shared" si="40"/>
        <v>2.8044822907388443</v>
      </c>
      <c r="F209" s="1">
        <f t="shared" si="41"/>
        <v>2.7928628789907815</v>
      </c>
      <c r="G209">
        <f t="shared" si="42"/>
        <v>2.7928628789907815</v>
      </c>
      <c r="H209">
        <f t="shared" si="43"/>
        <v>2000</v>
      </c>
      <c r="I209">
        <f t="shared" si="44"/>
        <v>500</v>
      </c>
      <c r="J209">
        <f t="shared" si="35"/>
        <v>2000</v>
      </c>
      <c r="K209">
        <f t="shared" si="45"/>
        <v>500</v>
      </c>
    </row>
    <row r="210" spans="1:11" x14ac:dyDescent="0.25">
      <c r="A210">
        <f t="shared" si="36"/>
        <v>199</v>
      </c>
      <c r="B210">
        <f t="shared" si="37"/>
        <v>49.75</v>
      </c>
      <c r="C210">
        <f t="shared" si="38"/>
        <v>2</v>
      </c>
      <c r="D210" s="2">
        <f t="shared" si="39"/>
        <v>7.2916666666666671E-2</v>
      </c>
      <c r="E210" s="7">
        <f t="shared" si="40"/>
        <v>2.8021593301471106</v>
      </c>
      <c r="F210" s="1">
        <f t="shared" si="41"/>
        <v>2.8004024988114664</v>
      </c>
      <c r="G210">
        <f t="shared" si="42"/>
        <v>2.8004024988114664</v>
      </c>
      <c r="H210">
        <f t="shared" si="43"/>
        <v>2000</v>
      </c>
      <c r="I210">
        <f t="shared" si="44"/>
        <v>500</v>
      </c>
      <c r="J210">
        <f t="shared" si="35"/>
        <v>2000</v>
      </c>
      <c r="K210">
        <f t="shared" si="45"/>
        <v>500</v>
      </c>
    </row>
    <row r="211" spans="1:11" x14ac:dyDescent="0.25">
      <c r="A211">
        <f t="shared" si="36"/>
        <v>200</v>
      </c>
      <c r="B211">
        <f t="shared" si="37"/>
        <v>50</v>
      </c>
      <c r="C211">
        <f t="shared" si="38"/>
        <v>2</v>
      </c>
      <c r="D211" s="2">
        <f t="shared" si="39"/>
        <v>8.3333333333333329E-2</v>
      </c>
      <c r="E211" s="7">
        <f t="shared" si="40"/>
        <v>2.7998278782160435</v>
      </c>
      <c r="F211" s="1">
        <f t="shared" si="41"/>
        <v>2.7632204540711762</v>
      </c>
      <c r="G211">
        <f t="shared" si="42"/>
        <v>2.7632204540711762</v>
      </c>
      <c r="H211">
        <f t="shared" si="43"/>
        <v>2000</v>
      </c>
      <c r="I211">
        <f t="shared" si="44"/>
        <v>500</v>
      </c>
      <c r="J211">
        <f t="shared" si="35"/>
        <v>2000</v>
      </c>
      <c r="K211">
        <f t="shared" si="45"/>
        <v>500</v>
      </c>
    </row>
    <row r="212" spans="1:11" x14ac:dyDescent="0.25">
      <c r="A212">
        <f t="shared" si="36"/>
        <v>201</v>
      </c>
      <c r="B212">
        <f t="shared" si="37"/>
        <v>50.25</v>
      </c>
      <c r="C212">
        <f t="shared" si="38"/>
        <v>2</v>
      </c>
      <c r="D212" s="2">
        <f t="shared" si="39"/>
        <v>9.375E-2</v>
      </c>
      <c r="E212" s="7">
        <f t="shared" si="40"/>
        <v>2.7974879807554816</v>
      </c>
      <c r="F212" s="1">
        <f t="shared" si="41"/>
        <v>2.6819850310291611</v>
      </c>
      <c r="G212">
        <f t="shared" si="42"/>
        <v>2.6819850310291611</v>
      </c>
      <c r="H212">
        <f t="shared" si="43"/>
        <v>2000</v>
      </c>
      <c r="I212">
        <f t="shared" si="44"/>
        <v>500</v>
      </c>
      <c r="J212">
        <f t="shared" si="35"/>
        <v>2000</v>
      </c>
      <c r="K212">
        <f t="shared" si="45"/>
        <v>500</v>
      </c>
    </row>
    <row r="213" spans="1:11" x14ac:dyDescent="0.25">
      <c r="A213">
        <f t="shared" si="36"/>
        <v>202</v>
      </c>
      <c r="B213">
        <f t="shared" si="37"/>
        <v>50.5</v>
      </c>
      <c r="C213">
        <f t="shared" si="38"/>
        <v>2</v>
      </c>
      <c r="D213" s="2">
        <f t="shared" si="39"/>
        <v>0.10416666666666667</v>
      </c>
      <c r="E213" s="7">
        <f t="shared" si="40"/>
        <v>2.7951396837412079</v>
      </c>
      <c r="F213" s="1">
        <f t="shared" si="41"/>
        <v>2.5580673728590466</v>
      </c>
      <c r="G213">
        <f t="shared" si="42"/>
        <v>2.5580673728590466</v>
      </c>
      <c r="H213">
        <f t="shared" si="43"/>
        <v>2000</v>
      </c>
      <c r="I213">
        <f t="shared" si="44"/>
        <v>468.125</v>
      </c>
      <c r="J213">
        <f t="shared" si="35"/>
        <v>2000</v>
      </c>
      <c r="K213">
        <f t="shared" si="45"/>
        <v>476.18181505002713</v>
      </c>
    </row>
    <row r="214" spans="1:11" x14ac:dyDescent="0.25">
      <c r="A214">
        <f t="shared" si="36"/>
        <v>203</v>
      </c>
      <c r="B214">
        <f t="shared" si="37"/>
        <v>50.75</v>
      </c>
      <c r="C214">
        <f t="shared" si="38"/>
        <v>2</v>
      </c>
      <c r="D214" s="2">
        <f t="shared" si="39"/>
        <v>0.11458333333333333</v>
      </c>
      <c r="E214" s="7">
        <f t="shared" si="40"/>
        <v>2.7927830333140449</v>
      </c>
      <c r="F214" s="1">
        <f t="shared" si="41"/>
        <v>2.3935183822527675</v>
      </c>
      <c r="G214">
        <f t="shared" si="42"/>
        <v>2.3935183822527675</v>
      </c>
      <c r="H214">
        <f t="shared" si="43"/>
        <v>1745</v>
      </c>
      <c r="I214">
        <f t="shared" si="44"/>
        <v>376.875</v>
      </c>
      <c r="J214">
        <f t="shared" si="35"/>
        <v>1809.454520400217</v>
      </c>
      <c r="K214">
        <f t="shared" si="45"/>
        <v>399.68010709831105</v>
      </c>
    </row>
    <row r="215" spans="1:11" x14ac:dyDescent="0.25">
      <c r="A215">
        <f t="shared" si="36"/>
        <v>204</v>
      </c>
      <c r="B215">
        <f t="shared" si="37"/>
        <v>51</v>
      </c>
      <c r="C215">
        <f t="shared" si="38"/>
        <v>2</v>
      </c>
      <c r="D215" s="2">
        <f t="shared" si="39"/>
        <v>0.125</v>
      </c>
      <c r="E215" s="7">
        <f t="shared" si="40"/>
        <v>2.7904180757789465</v>
      </c>
      <c r="F215" s="1">
        <f t="shared" si="41"/>
        <v>2.1910347903336214</v>
      </c>
      <c r="G215">
        <f t="shared" si="42"/>
        <v>2.1910347903336214</v>
      </c>
      <c r="H215">
        <f t="shared" si="43"/>
        <v>1270</v>
      </c>
      <c r="I215">
        <f t="shared" si="44"/>
        <v>269.375</v>
      </c>
      <c r="J215">
        <f t="shared" si="35"/>
        <v>1387.9863363862714</v>
      </c>
      <c r="K215">
        <f t="shared" si="45"/>
        <v>296.5434003206293</v>
      </c>
    </row>
    <row r="216" spans="1:11" x14ac:dyDescent="0.25">
      <c r="A216">
        <f t="shared" si="36"/>
        <v>205</v>
      </c>
      <c r="B216">
        <f t="shared" si="37"/>
        <v>51.25</v>
      </c>
      <c r="C216">
        <f t="shared" si="38"/>
        <v>2</v>
      </c>
      <c r="D216" s="2">
        <f t="shared" si="39"/>
        <v>0.13541666666666666</v>
      </c>
      <c r="E216" s="7">
        <f t="shared" si="40"/>
        <v>2.7880448576040928</v>
      </c>
      <c r="F216" s="1">
        <f t="shared" si="41"/>
        <v>1.9539149531324411</v>
      </c>
      <c r="G216">
        <f t="shared" si="42"/>
        <v>1.9539149531324411</v>
      </c>
      <c r="H216">
        <f t="shared" si="43"/>
        <v>885</v>
      </c>
      <c r="I216">
        <f t="shared" si="44"/>
        <v>185.625</v>
      </c>
      <c r="J216">
        <f t="shared" si="35"/>
        <v>984.36086617876322</v>
      </c>
      <c r="K216">
        <f t="shared" si="45"/>
        <v>202.09914214021848</v>
      </c>
    </row>
    <row r="217" spans="1:11" x14ac:dyDescent="0.25">
      <c r="A217">
        <f t="shared" si="36"/>
        <v>206</v>
      </c>
      <c r="B217">
        <f t="shared" si="37"/>
        <v>51.5</v>
      </c>
      <c r="C217">
        <f t="shared" si="38"/>
        <v>2</v>
      </c>
      <c r="D217" s="2">
        <f t="shared" si="39"/>
        <v>0.14583333333333334</v>
      </c>
      <c r="E217" s="7">
        <f t="shared" si="40"/>
        <v>2.7856634254199721</v>
      </c>
      <c r="F217" s="1">
        <f t="shared" si="41"/>
        <v>1.6860051003831555</v>
      </c>
      <c r="G217">
        <f t="shared" si="42"/>
        <v>1.6860051003831555</v>
      </c>
      <c r="H217">
        <f t="shared" si="43"/>
        <v>600</v>
      </c>
      <c r="I217">
        <f t="shared" si="44"/>
        <v>118.75</v>
      </c>
      <c r="J217">
        <f t="shared" si="35"/>
        <v>632.43227094298447</v>
      </c>
      <c r="K217">
        <f t="shared" si="45"/>
        <v>123.50950351784871</v>
      </c>
    </row>
    <row r="218" spans="1:11" x14ac:dyDescent="0.25">
      <c r="A218">
        <f t="shared" si="36"/>
        <v>207</v>
      </c>
      <c r="B218">
        <f t="shared" si="37"/>
        <v>51.75</v>
      </c>
      <c r="C218">
        <f t="shared" si="38"/>
        <v>2</v>
      </c>
      <c r="D218" s="2">
        <f t="shared" si="39"/>
        <v>0.15625</v>
      </c>
      <c r="E218" s="7">
        <f t="shared" si="40"/>
        <v>2.7832738260184673</v>
      </c>
      <c r="F218" s="1">
        <f t="shared" si="41"/>
        <v>1.3916369130092303</v>
      </c>
      <c r="G218">
        <f t="shared" si="42"/>
        <v>1.3916369130092303</v>
      </c>
      <c r="H218">
        <f t="shared" si="43"/>
        <v>350</v>
      </c>
      <c r="I218">
        <f t="shared" si="44"/>
        <v>87.5</v>
      </c>
      <c r="J218">
        <f t="shared" si="35"/>
        <v>355.64375719980529</v>
      </c>
      <c r="K218">
        <f t="shared" si="45"/>
        <v>64.978817835520005</v>
      </c>
    </row>
    <row r="219" spans="1:11" x14ac:dyDescent="0.25">
      <c r="A219">
        <f t="shared" si="36"/>
        <v>208</v>
      </c>
      <c r="B219">
        <f t="shared" si="37"/>
        <v>52</v>
      </c>
      <c r="C219">
        <f t="shared" si="38"/>
        <v>2</v>
      </c>
      <c r="D219" s="2">
        <f t="shared" si="39"/>
        <v>0.16666666666666666</v>
      </c>
      <c r="E219" s="7">
        <f t="shared" si="40"/>
        <v>2.7808761063519358</v>
      </c>
      <c r="F219" s="1">
        <f t="shared" si="41"/>
        <v>1.0755574429913419</v>
      </c>
      <c r="G219">
        <f t="shared" si="42"/>
        <v>1.0755574429913419</v>
      </c>
      <c r="H219">
        <f t="shared" si="43"/>
        <v>350</v>
      </c>
      <c r="I219">
        <f t="shared" si="44"/>
        <v>43.75</v>
      </c>
      <c r="J219">
        <f t="shared" si="35"/>
        <v>164.18678548435474</v>
      </c>
      <c r="K219">
        <f t="shared" si="45"/>
        <v>20.523348185544343</v>
      </c>
    </row>
    <row r="220" spans="1:11" x14ac:dyDescent="0.25">
      <c r="A220">
        <f t="shared" si="36"/>
        <v>209</v>
      </c>
      <c r="B220">
        <f t="shared" si="37"/>
        <v>52.25</v>
      </c>
      <c r="C220">
        <f t="shared" si="38"/>
        <v>2</v>
      </c>
      <c r="D220" s="2">
        <f t="shared" si="39"/>
        <v>0.17708333333333334</v>
      </c>
      <c r="E220" s="7">
        <f t="shared" si="40"/>
        <v>2.7784703135322877</v>
      </c>
      <c r="F220" s="1">
        <f t="shared" si="41"/>
        <v>0.74285251015353893</v>
      </c>
      <c r="G220">
        <f t="shared" si="42"/>
        <v>0.74285251015353893</v>
      </c>
      <c r="H220">
        <f t="shared" si="43"/>
        <v>0</v>
      </c>
      <c r="I220">
        <f t="shared" si="44"/>
        <v>0</v>
      </c>
      <c r="J220">
        <f t="shared" si="35"/>
        <v>0</v>
      </c>
      <c r="K220">
        <f t="shared" si="45"/>
        <v>0</v>
      </c>
    </row>
    <row r="221" spans="1:11" x14ac:dyDescent="0.25">
      <c r="A221">
        <f t="shared" si="36"/>
        <v>210</v>
      </c>
      <c r="B221">
        <f t="shared" si="37"/>
        <v>52.5</v>
      </c>
      <c r="C221">
        <f t="shared" si="38"/>
        <v>2</v>
      </c>
      <c r="D221" s="2">
        <f t="shared" si="39"/>
        <v>0.1875</v>
      </c>
      <c r="E221" s="7">
        <f t="shared" si="40"/>
        <v>2.7760564948300583</v>
      </c>
      <c r="F221" s="1">
        <f t="shared" si="41"/>
        <v>0.39886481287215286</v>
      </c>
      <c r="G221">
        <f t="shared" si="42"/>
        <v>0.39886481287215286</v>
      </c>
      <c r="H221">
        <f t="shared" si="43"/>
        <v>0</v>
      </c>
      <c r="I221">
        <f t="shared" si="44"/>
        <v>0</v>
      </c>
      <c r="J221">
        <f t="shared" si="35"/>
        <v>0</v>
      </c>
      <c r="K221">
        <f t="shared" si="45"/>
        <v>0</v>
      </c>
    </row>
    <row r="222" spans="1:11" x14ac:dyDescent="0.25">
      <c r="A222">
        <f t="shared" si="36"/>
        <v>211</v>
      </c>
      <c r="B222">
        <f t="shared" si="37"/>
        <v>52.75</v>
      </c>
      <c r="C222">
        <f t="shared" si="38"/>
        <v>2</v>
      </c>
      <c r="D222" s="2">
        <f t="shared" si="39"/>
        <v>0.19791666666666666</v>
      </c>
      <c r="E222" s="7">
        <f t="shared" si="40"/>
        <v>2.773634697673482</v>
      </c>
      <c r="F222" s="1">
        <f t="shared" si="41"/>
        <v>4.910807218887938E-2</v>
      </c>
      <c r="G222">
        <f t="shared" si="42"/>
        <v>4.910807218887938E-2</v>
      </c>
      <c r="H222">
        <f t="shared" si="43"/>
        <v>0</v>
      </c>
      <c r="I222">
        <f t="shared" si="44"/>
        <v>0</v>
      </c>
      <c r="J222">
        <f t="shared" si="35"/>
        <v>0</v>
      </c>
      <c r="K222">
        <f t="shared" si="45"/>
        <v>0</v>
      </c>
    </row>
    <row r="223" spans="1:11" x14ac:dyDescent="0.25">
      <c r="A223">
        <f t="shared" si="36"/>
        <v>212</v>
      </c>
      <c r="B223">
        <f t="shared" si="37"/>
        <v>53</v>
      </c>
      <c r="C223">
        <f t="shared" si="38"/>
        <v>2</v>
      </c>
      <c r="D223" s="2">
        <f t="shared" si="39"/>
        <v>0.20833333333333334</v>
      </c>
      <c r="E223" s="7">
        <f t="shared" si="40"/>
        <v>2.7712049696475578</v>
      </c>
      <c r="F223" s="1">
        <f t="shared" si="41"/>
        <v>-0.3008214099895688</v>
      </c>
      <c r="G223">
        <f t="shared" si="42"/>
        <v>0.3008214099895688</v>
      </c>
      <c r="H223">
        <f t="shared" si="43"/>
        <v>0</v>
      </c>
      <c r="I223">
        <f t="shared" si="44"/>
        <v>0</v>
      </c>
      <c r="J223">
        <f t="shared" si="35"/>
        <v>0</v>
      </c>
      <c r="K223">
        <f t="shared" si="45"/>
        <v>0</v>
      </c>
    </row>
    <row r="224" spans="1:11" x14ac:dyDescent="0.25">
      <c r="A224">
        <f t="shared" si="36"/>
        <v>213</v>
      </c>
      <c r="B224">
        <f t="shared" si="37"/>
        <v>53.25</v>
      </c>
      <c r="C224">
        <f t="shared" si="38"/>
        <v>2</v>
      </c>
      <c r="D224" s="2">
        <f t="shared" si="39"/>
        <v>0.21875</v>
      </c>
      <c r="E224" s="7">
        <f t="shared" si="40"/>
        <v>2.7687673584931161</v>
      </c>
      <c r="F224" s="1">
        <f t="shared" si="41"/>
        <v>-0.64533435894209223</v>
      </c>
      <c r="G224">
        <f t="shared" si="42"/>
        <v>0.64533435894209223</v>
      </c>
      <c r="H224">
        <f t="shared" si="43"/>
        <v>0</v>
      </c>
      <c r="I224">
        <f t="shared" si="44"/>
        <v>0</v>
      </c>
      <c r="J224">
        <f t="shared" si="35"/>
        <v>0</v>
      </c>
      <c r="K224">
        <f t="shared" si="45"/>
        <v>0</v>
      </c>
    </row>
    <row r="225" spans="1:11" x14ac:dyDescent="0.25">
      <c r="A225">
        <f t="shared" si="36"/>
        <v>214</v>
      </c>
      <c r="B225">
        <f t="shared" si="37"/>
        <v>53.5</v>
      </c>
      <c r="C225">
        <f t="shared" si="38"/>
        <v>2</v>
      </c>
      <c r="D225" s="2">
        <f t="shared" si="39"/>
        <v>0.22916666666666666</v>
      </c>
      <c r="E225" s="7">
        <f t="shared" si="40"/>
        <v>2.7663219121058793</v>
      </c>
      <c r="F225" s="1">
        <f t="shared" si="41"/>
        <v>-0.97893786559472451</v>
      </c>
      <c r="G225">
        <f t="shared" si="42"/>
        <v>0.97893786559472451</v>
      </c>
      <c r="H225">
        <f t="shared" si="43"/>
        <v>0</v>
      </c>
      <c r="I225">
        <f t="shared" si="44"/>
        <v>43.75</v>
      </c>
      <c r="J225">
        <f t="shared" si="35"/>
        <v>0</v>
      </c>
      <c r="K225">
        <f t="shared" si="45"/>
        <v>35.932471469993935</v>
      </c>
    </row>
    <row r="226" spans="1:11" x14ac:dyDescent="0.25">
      <c r="A226">
        <f t="shared" si="36"/>
        <v>215</v>
      </c>
      <c r="B226">
        <f t="shared" si="37"/>
        <v>53.75</v>
      </c>
      <c r="C226">
        <f t="shared" si="38"/>
        <v>2</v>
      </c>
      <c r="D226" s="2">
        <f t="shared" si="39"/>
        <v>0.23958333333333334</v>
      </c>
      <c r="E226" s="7">
        <f t="shared" si="40"/>
        <v>2.7638686785355224</v>
      </c>
      <c r="F226" s="1">
        <f t="shared" si="41"/>
        <v>-1.2963230264019123</v>
      </c>
      <c r="G226">
        <f t="shared" si="42"/>
        <v>1.2963230264019123</v>
      </c>
      <c r="H226">
        <f t="shared" si="43"/>
        <v>350</v>
      </c>
      <c r="I226">
        <f t="shared" si="44"/>
        <v>118.75</v>
      </c>
      <c r="J226">
        <f t="shared" si="35"/>
        <v>287.45977175995148</v>
      </c>
      <c r="K226">
        <f t="shared" si="45"/>
        <v>102.54322976317184</v>
      </c>
    </row>
    <row r="227" spans="1:11" x14ac:dyDescent="0.25">
      <c r="A227">
        <f t="shared" si="36"/>
        <v>216</v>
      </c>
      <c r="B227">
        <f t="shared" si="37"/>
        <v>54</v>
      </c>
      <c r="C227">
        <f t="shared" si="38"/>
        <v>2</v>
      </c>
      <c r="D227" s="2">
        <f t="shared" si="39"/>
        <v>0.25</v>
      </c>
      <c r="E227" s="7">
        <f t="shared" si="40"/>
        <v>2.7614077059847264</v>
      </c>
      <c r="F227" s="1">
        <f t="shared" si="41"/>
        <v>-1.5924494853777518</v>
      </c>
      <c r="G227">
        <f t="shared" si="42"/>
        <v>1.5924494853777518</v>
      </c>
      <c r="H227">
        <f t="shared" si="43"/>
        <v>600</v>
      </c>
      <c r="I227">
        <f t="shared" si="44"/>
        <v>185.625</v>
      </c>
      <c r="J227">
        <f t="shared" si="35"/>
        <v>532.88606634542316</v>
      </c>
      <c r="K227">
        <f t="shared" si="45"/>
        <v>173.20261761802777</v>
      </c>
    </row>
    <row r="228" spans="1:11" x14ac:dyDescent="0.25">
      <c r="A228">
        <f t="shared" si="36"/>
        <v>217</v>
      </c>
      <c r="B228">
        <f t="shared" si="37"/>
        <v>54.25</v>
      </c>
      <c r="C228">
        <f t="shared" si="38"/>
        <v>2</v>
      </c>
      <c r="D228" s="2">
        <f t="shared" si="39"/>
        <v>0.26041666666666669</v>
      </c>
      <c r="E228" s="7">
        <f t="shared" si="40"/>
        <v>2.7589390428082341</v>
      </c>
      <c r="F228" s="1">
        <f t="shared" si="41"/>
        <v>-1.862625531085109</v>
      </c>
      <c r="G228">
        <f t="shared" si="42"/>
        <v>1.862625531085109</v>
      </c>
      <c r="H228">
        <f t="shared" si="43"/>
        <v>885</v>
      </c>
      <c r="I228">
        <f t="shared" si="44"/>
        <v>269.375</v>
      </c>
      <c r="J228">
        <f t="shared" si="35"/>
        <v>852.73487459879914</v>
      </c>
      <c r="K228">
        <f t="shared" si="45"/>
        <v>259.91457534677482</v>
      </c>
    </row>
    <row r="229" spans="1:11" x14ac:dyDescent="0.25">
      <c r="A229">
        <f t="shared" si="36"/>
        <v>218</v>
      </c>
      <c r="B229">
        <f t="shared" si="37"/>
        <v>54.5</v>
      </c>
      <c r="C229">
        <f t="shared" si="38"/>
        <v>2</v>
      </c>
      <c r="D229" s="2">
        <f t="shared" si="39"/>
        <v>0.27083333333333331</v>
      </c>
      <c r="E229" s="7">
        <f t="shared" si="40"/>
        <v>2.7564627375118982</v>
      </c>
      <c r="F229" s="1">
        <f t="shared" si="41"/>
        <v>-2.1025824749500748</v>
      </c>
      <c r="G229">
        <f t="shared" si="42"/>
        <v>2.1025824749500748</v>
      </c>
      <c r="H229">
        <f t="shared" si="43"/>
        <v>1270</v>
      </c>
      <c r="I229">
        <f t="shared" si="44"/>
        <v>376.875</v>
      </c>
      <c r="J229">
        <f t="shared" si="35"/>
        <v>1226.5817281753993</v>
      </c>
      <c r="K229">
        <f t="shared" si="45"/>
        <v>356.25951128728423</v>
      </c>
    </row>
    <row r="230" spans="1:11" x14ac:dyDescent="0.25">
      <c r="A230">
        <f t="shared" si="36"/>
        <v>219</v>
      </c>
      <c r="B230">
        <f t="shared" si="37"/>
        <v>54.75</v>
      </c>
      <c r="C230">
        <f t="shared" si="38"/>
        <v>2</v>
      </c>
      <c r="D230" s="2">
        <f t="shared" si="39"/>
        <v>0.28125</v>
      </c>
      <c r="E230" s="7">
        <f t="shared" si="40"/>
        <v>2.7539788387517281</v>
      </c>
      <c r="F230" s="1">
        <f t="shared" si="41"/>
        <v>-2.308542131093442</v>
      </c>
      <c r="G230">
        <f t="shared" si="42"/>
        <v>2.308542131093442</v>
      </c>
      <c r="H230">
        <f t="shared" si="43"/>
        <v>1745</v>
      </c>
      <c r="I230">
        <f t="shared" si="44"/>
        <v>436.25</v>
      </c>
      <c r="J230">
        <f t="shared" si="35"/>
        <v>1623.4943621228742</v>
      </c>
      <c r="K230">
        <f t="shared" si="45"/>
        <v>452.93679526535925</v>
      </c>
    </row>
    <row r="231" spans="1:11" x14ac:dyDescent="0.25">
      <c r="A231">
        <f t="shared" si="36"/>
        <v>220</v>
      </c>
      <c r="B231">
        <f t="shared" si="37"/>
        <v>55</v>
      </c>
      <c r="C231">
        <f t="shared" si="38"/>
        <v>2</v>
      </c>
      <c r="D231" s="2">
        <f t="shared" si="39"/>
        <v>0.29166666666666669</v>
      </c>
      <c r="E231" s="7">
        <f t="shared" si="40"/>
        <v>2.7514873953329344</v>
      </c>
      <c r="F231" s="1">
        <f t="shared" si="41"/>
        <v>-2.4772763304196666</v>
      </c>
      <c r="G231">
        <f t="shared" si="42"/>
        <v>2.4772763304196666</v>
      </c>
      <c r="H231">
        <f t="shared" si="43"/>
        <v>1745</v>
      </c>
      <c r="I231">
        <f t="shared" si="44"/>
        <v>468.125</v>
      </c>
      <c r="J231">
        <v>2000</v>
      </c>
      <c r="K231">
        <f t="shared" si="45"/>
        <v>500</v>
      </c>
    </row>
    <row r="232" spans="1:11" x14ac:dyDescent="0.25">
      <c r="A232">
        <f t="shared" si="36"/>
        <v>221</v>
      </c>
      <c r="B232">
        <f t="shared" si="37"/>
        <v>55.25</v>
      </c>
      <c r="C232">
        <f t="shared" si="38"/>
        <v>2</v>
      </c>
      <c r="D232" s="2">
        <f t="shared" si="39"/>
        <v>0.30208333333333331</v>
      </c>
      <c r="E232" s="7">
        <f t="shared" si="40"/>
        <v>2.7489884562089708</v>
      </c>
      <c r="F232" s="1">
        <f t="shared" si="41"/>
        <v>-2.6061575311405387</v>
      </c>
      <c r="G232">
        <f t="shared" si="42"/>
        <v>2.6061575311405387</v>
      </c>
      <c r="H232">
        <f t="shared" si="43"/>
        <v>2000</v>
      </c>
      <c r="I232">
        <f t="shared" si="44"/>
        <v>500</v>
      </c>
      <c r="J232">
        <f t="shared" si="35"/>
        <v>2000</v>
      </c>
      <c r="K232">
        <f t="shared" si="45"/>
        <v>500</v>
      </c>
    </row>
    <row r="233" spans="1:11" x14ac:dyDescent="0.25">
      <c r="A233">
        <f t="shared" si="36"/>
        <v>222</v>
      </c>
      <c r="B233">
        <f t="shared" si="37"/>
        <v>55.5</v>
      </c>
      <c r="C233">
        <f t="shared" si="38"/>
        <v>2</v>
      </c>
      <c r="D233" s="2">
        <f t="shared" si="39"/>
        <v>0.3125</v>
      </c>
      <c r="E233" s="7">
        <f t="shared" si="40"/>
        <v>2.7464820704805701</v>
      </c>
      <c r="F233" s="1">
        <f t="shared" si="41"/>
        <v>-2.6931997321300996</v>
      </c>
      <c r="G233">
        <f t="shared" si="42"/>
        <v>2.6931997321300996</v>
      </c>
      <c r="H233">
        <f t="shared" si="43"/>
        <v>2000</v>
      </c>
      <c r="I233">
        <f t="shared" si="44"/>
        <v>500</v>
      </c>
      <c r="J233">
        <f t="shared" si="35"/>
        <v>2000</v>
      </c>
      <c r="K233">
        <f t="shared" si="45"/>
        <v>500</v>
      </c>
    </row>
    <row r="234" spans="1:11" x14ac:dyDescent="0.25">
      <c r="A234">
        <f t="shared" si="36"/>
        <v>223</v>
      </c>
      <c r="B234">
        <f t="shared" si="37"/>
        <v>55.75</v>
      </c>
      <c r="C234">
        <f t="shared" si="38"/>
        <v>2</v>
      </c>
      <c r="D234" s="2">
        <f t="shared" si="39"/>
        <v>0.32291666666666669</v>
      </c>
      <c r="E234" s="7">
        <f t="shared" si="40"/>
        <v>2.7439682873947824</v>
      </c>
      <c r="F234" s="1">
        <f t="shared" si="41"/>
        <v>-2.7370890521725193</v>
      </c>
      <c r="G234">
        <f t="shared" si="42"/>
        <v>2.7370890521725193</v>
      </c>
      <c r="H234">
        <f t="shared" si="43"/>
        <v>2000</v>
      </c>
      <c r="I234">
        <f t="shared" si="44"/>
        <v>500</v>
      </c>
      <c r="J234">
        <f t="shared" si="35"/>
        <v>2000</v>
      </c>
      <c r="K234">
        <f t="shared" si="45"/>
        <v>500</v>
      </c>
    </row>
    <row r="235" spans="1:11" x14ac:dyDescent="0.25">
      <c r="A235">
        <f t="shared" si="36"/>
        <v>224</v>
      </c>
      <c r="B235">
        <f t="shared" si="37"/>
        <v>56</v>
      </c>
      <c r="C235">
        <f t="shared" si="38"/>
        <v>2</v>
      </c>
      <c r="D235" s="2">
        <f t="shared" si="39"/>
        <v>0.33333333333333331</v>
      </c>
      <c r="E235" s="7">
        <f t="shared" si="40"/>
        <v>2.741447156344003</v>
      </c>
      <c r="F235" s="1">
        <f t="shared" si="41"/>
        <v>-2.7372035047422574</v>
      </c>
      <c r="G235">
        <f t="shared" si="42"/>
        <v>2.7372035047422574</v>
      </c>
      <c r="H235">
        <f t="shared" si="43"/>
        <v>2000</v>
      </c>
      <c r="I235">
        <f t="shared" si="44"/>
        <v>500</v>
      </c>
      <c r="J235">
        <f t="shared" si="35"/>
        <v>2000</v>
      </c>
      <c r="K235">
        <f t="shared" si="45"/>
        <v>500</v>
      </c>
    </row>
    <row r="236" spans="1:11" x14ac:dyDescent="0.25">
      <c r="A236">
        <f t="shared" si="36"/>
        <v>225</v>
      </c>
      <c r="B236">
        <f t="shared" si="37"/>
        <v>56.25</v>
      </c>
      <c r="C236">
        <f t="shared" si="38"/>
        <v>2</v>
      </c>
      <c r="D236" s="2">
        <f t="shared" si="39"/>
        <v>0.34375</v>
      </c>
      <c r="E236" s="7">
        <f t="shared" si="40"/>
        <v>2.7389187268650081</v>
      </c>
      <c r="F236" s="1">
        <f t="shared" si="41"/>
        <v>-2.6936216717591828</v>
      </c>
      <c r="G236">
        <f t="shared" si="42"/>
        <v>2.6936216717591828</v>
      </c>
      <c r="H236">
        <f t="shared" si="43"/>
        <v>2000</v>
      </c>
      <c r="I236">
        <f t="shared" si="44"/>
        <v>500</v>
      </c>
      <c r="J236">
        <f t="shared" si="35"/>
        <v>2000</v>
      </c>
      <c r="K236">
        <f t="shared" si="45"/>
        <v>500</v>
      </c>
    </row>
    <row r="237" spans="1:11" x14ac:dyDescent="0.25">
      <c r="A237">
        <f t="shared" si="36"/>
        <v>226</v>
      </c>
      <c r="B237">
        <f t="shared" si="37"/>
        <v>56.5</v>
      </c>
      <c r="C237">
        <f t="shared" si="38"/>
        <v>2</v>
      </c>
      <c r="D237" s="2">
        <f t="shared" si="39"/>
        <v>0.35416666666666669</v>
      </c>
      <c r="E237" s="7">
        <f t="shared" si="40"/>
        <v>2.7363830486379754</v>
      </c>
      <c r="F237" s="1">
        <f t="shared" si="41"/>
        <v>-2.6071201579925112</v>
      </c>
      <c r="G237">
        <f t="shared" si="42"/>
        <v>2.6071201579925112</v>
      </c>
      <c r="H237">
        <f t="shared" si="43"/>
        <v>2000</v>
      </c>
      <c r="I237">
        <f t="shared" si="44"/>
        <v>468.125</v>
      </c>
      <c r="J237">
        <f t="shared" si="35"/>
        <v>2000</v>
      </c>
      <c r="K237">
        <f t="shared" si="45"/>
        <v>500</v>
      </c>
    </row>
    <row r="238" spans="1:11" x14ac:dyDescent="0.25">
      <c r="A238">
        <f t="shared" si="36"/>
        <v>227</v>
      </c>
      <c r="B238">
        <f t="shared" si="37"/>
        <v>56.75</v>
      </c>
      <c r="C238">
        <f t="shared" si="38"/>
        <v>2</v>
      </c>
      <c r="D238" s="2">
        <f t="shared" si="39"/>
        <v>0.36458333333333331</v>
      </c>
      <c r="E238" s="7">
        <f t="shared" si="40"/>
        <v>2.733840171485511</v>
      </c>
      <c r="F238" s="1">
        <f t="shared" si="41"/>
        <v>-2.4791598875829357</v>
      </c>
      <c r="G238">
        <f t="shared" si="42"/>
        <v>2.4791598875829357</v>
      </c>
      <c r="H238">
        <f t="shared" si="43"/>
        <v>1745</v>
      </c>
      <c r="I238">
        <f t="shared" si="44"/>
        <v>436.25</v>
      </c>
      <c r="J238">
        <v>2000</v>
      </c>
      <c r="K238">
        <f t="shared" si="45"/>
        <v>453.81343630821578</v>
      </c>
    </row>
    <row r="239" spans="1:11" x14ac:dyDescent="0.25">
      <c r="A239">
        <f t="shared" si="36"/>
        <v>228</v>
      </c>
      <c r="B239">
        <f t="shared" si="37"/>
        <v>57</v>
      </c>
      <c r="C239">
        <f t="shared" si="38"/>
        <v>2</v>
      </c>
      <c r="D239" s="2">
        <f t="shared" si="39"/>
        <v>0.375</v>
      </c>
      <c r="E239" s="7">
        <f t="shared" si="40"/>
        <v>2.7312901453716716</v>
      </c>
      <c r="F239" s="1">
        <f t="shared" si="41"/>
        <v>-2.31186148262876</v>
      </c>
      <c r="G239">
        <f t="shared" si="42"/>
        <v>2.31186148262876</v>
      </c>
      <c r="H239">
        <f t="shared" si="43"/>
        <v>1745</v>
      </c>
      <c r="I239">
        <f t="shared" si="44"/>
        <v>376.875</v>
      </c>
      <c r="J239">
        <f t="shared" si="35"/>
        <v>1630.5074904657263</v>
      </c>
      <c r="K239">
        <f t="shared" si="45"/>
        <v>358.31779866938979</v>
      </c>
    </row>
    <row r="240" spans="1:11" x14ac:dyDescent="0.25">
      <c r="A240">
        <f t="shared" si="36"/>
        <v>229</v>
      </c>
      <c r="B240">
        <f t="shared" si="37"/>
        <v>57.25</v>
      </c>
      <c r="C240">
        <f t="shared" si="38"/>
        <v>2</v>
      </c>
      <c r="D240" s="2">
        <f t="shared" si="39"/>
        <v>0.38541666666666669</v>
      </c>
      <c r="E240" s="7">
        <f t="shared" si="40"/>
        <v>2.7287330204009792</v>
      </c>
      <c r="F240" s="1">
        <f t="shared" si="41"/>
        <v>-2.1079701380827212</v>
      </c>
      <c r="G240">
        <f t="shared" si="42"/>
        <v>2.1079701380827212</v>
      </c>
      <c r="H240">
        <f t="shared" si="43"/>
        <v>1270</v>
      </c>
      <c r="I240">
        <f t="shared" si="44"/>
        <v>269.375</v>
      </c>
      <c r="J240">
        <f t="shared" si="35"/>
        <v>1236.034898889392</v>
      </c>
      <c r="K240">
        <f t="shared" si="45"/>
        <v>262.50761409903583</v>
      </c>
    </row>
    <row r="241" spans="1:11" x14ac:dyDescent="0.25">
      <c r="A241">
        <f t="shared" si="36"/>
        <v>230</v>
      </c>
      <c r="B241">
        <f t="shared" si="37"/>
        <v>57.5</v>
      </c>
      <c r="C241">
        <f t="shared" si="38"/>
        <v>2</v>
      </c>
      <c r="D241" s="2">
        <f t="shared" si="39"/>
        <v>0.39583333333333331</v>
      </c>
      <c r="E241" s="7">
        <f t="shared" si="40"/>
        <v>2.7261688468174397</v>
      </c>
      <c r="F241" s="1">
        <f t="shared" si="41"/>
        <v>-1.8708105745467158</v>
      </c>
      <c r="G241">
        <f t="shared" si="42"/>
        <v>1.8708105745467158</v>
      </c>
      <c r="H241">
        <f t="shared" si="43"/>
        <v>885</v>
      </c>
      <c r="I241">
        <f t="shared" si="44"/>
        <v>185.625</v>
      </c>
      <c r="J241">
        <f t="shared" si="35"/>
        <v>864.02601390289476</v>
      </c>
      <c r="K241">
        <f t="shared" si="45"/>
        <v>176.10363637081775</v>
      </c>
    </row>
    <row r="242" spans="1:11" x14ac:dyDescent="0.25">
      <c r="A242">
        <f t="shared" si="36"/>
        <v>231</v>
      </c>
      <c r="B242">
        <f t="shared" si="37"/>
        <v>57.75</v>
      </c>
      <c r="C242">
        <f t="shared" si="38"/>
        <v>2</v>
      </c>
      <c r="D242" s="2">
        <f t="shared" si="39"/>
        <v>0.40625</v>
      </c>
      <c r="E242" s="7">
        <f t="shared" si="40"/>
        <v>2.7235976750035542</v>
      </c>
      <c r="F242" s="1">
        <f t="shared" si="41"/>
        <v>-1.6042328082646771</v>
      </c>
      <c r="G242">
        <f t="shared" si="42"/>
        <v>1.6042328082646771</v>
      </c>
      <c r="H242">
        <f t="shared" si="43"/>
        <v>600</v>
      </c>
      <c r="I242">
        <f t="shared" si="44"/>
        <v>118.75</v>
      </c>
      <c r="J242">
        <f t="shared" si="35"/>
        <v>544.80307706364715</v>
      </c>
      <c r="K242">
        <f t="shared" si="45"/>
        <v>105.39916045317183</v>
      </c>
    </row>
    <row r="243" spans="1:11" x14ac:dyDescent="0.25">
      <c r="A243">
        <f t="shared" si="36"/>
        <v>232</v>
      </c>
      <c r="B243">
        <f t="shared" si="37"/>
        <v>58</v>
      </c>
      <c r="C243">
        <f t="shared" si="38"/>
        <v>2</v>
      </c>
      <c r="D243" s="2">
        <f t="shared" si="39"/>
        <v>0.41666666666666669</v>
      </c>
      <c r="E243" s="7">
        <f t="shared" si="40"/>
        <v>2.7210195554793302</v>
      </c>
      <c r="F243" s="1">
        <f t="shared" si="41"/>
        <v>-1.3125496231907647</v>
      </c>
      <c r="G243">
        <f t="shared" si="42"/>
        <v>1.3125496231907647</v>
      </c>
      <c r="H243">
        <f t="shared" si="43"/>
        <v>350</v>
      </c>
      <c r="I243">
        <f t="shared" si="44"/>
        <v>87.5</v>
      </c>
      <c r="J243">
        <f t="shared" si="35"/>
        <v>298.3902065617275</v>
      </c>
      <c r="K243">
        <f t="shared" si="45"/>
        <v>53.816696515433961</v>
      </c>
    </row>
    <row r="244" spans="1:11" x14ac:dyDescent="0.25">
      <c r="A244">
        <f t="shared" si="36"/>
        <v>233</v>
      </c>
      <c r="B244">
        <f t="shared" si="37"/>
        <v>58.25</v>
      </c>
      <c r="C244">
        <f t="shared" si="38"/>
        <v>2</v>
      </c>
      <c r="D244" s="2">
        <f t="shared" si="39"/>
        <v>0.42708333333333331</v>
      </c>
      <c r="E244" s="7">
        <f t="shared" si="40"/>
        <v>2.7184345389012874</v>
      </c>
      <c r="F244" s="1">
        <f t="shared" si="41"/>
        <v>-1.0004667611421465</v>
      </c>
      <c r="G244">
        <f t="shared" si="42"/>
        <v>1.0004667611421465</v>
      </c>
      <c r="H244">
        <f t="shared" si="43"/>
        <v>350</v>
      </c>
      <c r="I244">
        <f t="shared" si="44"/>
        <v>43.75</v>
      </c>
      <c r="J244">
        <f t="shared" si="35"/>
        <v>132.14336556174416</v>
      </c>
      <c r="K244">
        <f t="shared" si="45"/>
        <v>16.51792069521802</v>
      </c>
    </row>
    <row r="245" spans="1:11" x14ac:dyDescent="0.25">
      <c r="A245">
        <f t="shared" si="36"/>
        <v>234</v>
      </c>
      <c r="B245">
        <f t="shared" si="37"/>
        <v>58.5</v>
      </c>
      <c r="C245">
        <f t="shared" si="38"/>
        <v>2</v>
      </c>
      <c r="D245" s="2">
        <f t="shared" si="39"/>
        <v>0.4375</v>
      </c>
      <c r="E245" s="7">
        <f t="shared" si="40"/>
        <v>2.7158426760614631</v>
      </c>
      <c r="F245" s="1">
        <f t="shared" si="41"/>
        <v>-0.67300696065981847</v>
      </c>
      <c r="G245">
        <f t="shared" si="42"/>
        <v>0.67300696065981847</v>
      </c>
      <c r="H245">
        <f t="shared" si="43"/>
        <v>0</v>
      </c>
      <c r="I245">
        <f t="shared" si="44"/>
        <v>0</v>
      </c>
      <c r="J245">
        <f t="shared" si="35"/>
        <v>0</v>
      </c>
      <c r="K245">
        <f t="shared" si="45"/>
        <v>0</v>
      </c>
    </row>
    <row r="246" spans="1:11" x14ac:dyDescent="0.25">
      <c r="A246">
        <f t="shared" si="36"/>
        <v>235</v>
      </c>
      <c r="B246">
        <f t="shared" si="37"/>
        <v>58.75</v>
      </c>
      <c r="C246">
        <f t="shared" si="38"/>
        <v>2</v>
      </c>
      <c r="D246" s="2">
        <f t="shared" si="39"/>
        <v>0.44791666666666669</v>
      </c>
      <c r="E246" s="7">
        <f t="shared" si="40"/>
        <v>2.7132440178864146</v>
      </c>
      <c r="F246" s="1">
        <f t="shared" si="41"/>
        <v>-0.33542907149284079</v>
      </c>
      <c r="G246">
        <f t="shared" si="42"/>
        <v>0.33542907149284079</v>
      </c>
      <c r="H246">
        <f t="shared" si="43"/>
        <v>0</v>
      </c>
      <c r="I246">
        <f t="shared" si="44"/>
        <v>0</v>
      </c>
      <c r="J246">
        <f t="shared" si="35"/>
        <v>0</v>
      </c>
      <c r="K246">
        <f t="shared" si="45"/>
        <v>0</v>
      </c>
    </row>
    <row r="247" spans="1:11" x14ac:dyDescent="0.25">
      <c r="A247">
        <f t="shared" si="36"/>
        <v>236</v>
      </c>
      <c r="B247">
        <f t="shared" si="37"/>
        <v>59</v>
      </c>
      <c r="C247">
        <f t="shared" si="38"/>
        <v>2</v>
      </c>
      <c r="D247" s="2">
        <f t="shared" si="39"/>
        <v>0.45833333333333331</v>
      </c>
      <c r="E247" s="7">
        <f t="shared" si="40"/>
        <v>2.7106386154362188</v>
      </c>
      <c r="F247" s="1">
        <f t="shared" si="41"/>
        <v>6.856451916212169E-3</v>
      </c>
      <c r="G247">
        <f t="shared" si="42"/>
        <v>6.856451916212169E-3</v>
      </c>
      <c r="H247">
        <f t="shared" si="43"/>
        <v>0</v>
      </c>
      <c r="I247">
        <f t="shared" si="44"/>
        <v>0</v>
      </c>
      <c r="J247">
        <f t="shared" si="35"/>
        <v>0</v>
      </c>
      <c r="K247">
        <f t="shared" si="45"/>
        <v>0</v>
      </c>
    </row>
    <row r="248" spans="1:11" x14ac:dyDescent="0.25">
      <c r="A248">
        <f t="shared" si="36"/>
        <v>237</v>
      </c>
      <c r="B248">
        <f t="shared" si="37"/>
        <v>59.25</v>
      </c>
      <c r="C248">
        <f t="shared" si="38"/>
        <v>2</v>
      </c>
      <c r="D248" s="2">
        <f t="shared" si="39"/>
        <v>0.46875</v>
      </c>
      <c r="E248" s="7">
        <f t="shared" si="40"/>
        <v>2.7080265199034672</v>
      </c>
      <c r="F248" s="1">
        <f t="shared" si="41"/>
        <v>0.34837431912011074</v>
      </c>
      <c r="G248">
        <f t="shared" si="42"/>
        <v>0.34837431912011074</v>
      </c>
      <c r="H248">
        <f t="shared" si="43"/>
        <v>0</v>
      </c>
      <c r="I248">
        <f t="shared" si="44"/>
        <v>0</v>
      </c>
      <c r="J248">
        <f t="shared" si="35"/>
        <v>0</v>
      </c>
      <c r="K248">
        <f t="shared" si="45"/>
        <v>0</v>
      </c>
    </row>
    <row r="249" spans="1:11" x14ac:dyDescent="0.25">
      <c r="A249">
        <f t="shared" si="36"/>
        <v>238</v>
      </c>
      <c r="B249">
        <f t="shared" si="37"/>
        <v>59.5</v>
      </c>
      <c r="C249">
        <f t="shared" si="38"/>
        <v>2</v>
      </c>
      <c r="D249" s="2">
        <f t="shared" si="39"/>
        <v>0.47916666666666669</v>
      </c>
      <c r="E249" s="7">
        <f t="shared" si="40"/>
        <v>2.7054077826122622</v>
      </c>
      <c r="F249" s="1">
        <f t="shared" si="41"/>
        <v>0.68367204212289401</v>
      </c>
      <c r="G249">
        <f t="shared" si="42"/>
        <v>0.68367204212289401</v>
      </c>
      <c r="H249">
        <f t="shared" si="43"/>
        <v>0</v>
      </c>
      <c r="I249">
        <f t="shared" si="44"/>
        <v>43.75</v>
      </c>
      <c r="J249">
        <f t="shared" si="35"/>
        <v>0</v>
      </c>
      <c r="K249">
        <f t="shared" si="45"/>
        <v>16.864067335806052</v>
      </c>
    </row>
    <row r="250" spans="1:11" x14ac:dyDescent="0.25">
      <c r="A250">
        <f t="shared" si="36"/>
        <v>239</v>
      </c>
      <c r="B250">
        <f t="shared" si="37"/>
        <v>59.75</v>
      </c>
      <c r="C250">
        <f t="shared" si="38"/>
        <v>2</v>
      </c>
      <c r="D250" s="2">
        <f t="shared" si="39"/>
        <v>0.48958333333333331</v>
      </c>
      <c r="E250" s="7">
        <f t="shared" si="40"/>
        <v>2.702782455017207</v>
      </c>
      <c r="F250" s="1">
        <f t="shared" si="41"/>
        <v>1.0074070399710215</v>
      </c>
      <c r="G250">
        <f t="shared" si="42"/>
        <v>1.0074070399710215</v>
      </c>
      <c r="H250">
        <f t="shared" si="43"/>
        <v>350</v>
      </c>
      <c r="I250">
        <f t="shared" si="44"/>
        <v>87.5</v>
      </c>
      <c r="J250">
        <f t="shared" si="35"/>
        <v>134.91253868644841</v>
      </c>
      <c r="K250">
        <f t="shared" si="45"/>
        <v>54.323532507478021</v>
      </c>
    </row>
    <row r="251" spans="1:11" x14ac:dyDescent="0.25">
      <c r="A251">
        <f t="shared" si="36"/>
        <v>240</v>
      </c>
      <c r="B251">
        <f t="shared" si="37"/>
        <v>60</v>
      </c>
      <c r="C251">
        <f t="shared" si="38"/>
        <v>2</v>
      </c>
      <c r="D251" s="2">
        <f t="shared" si="39"/>
        <v>0.5</v>
      </c>
      <c r="E251" s="7">
        <f t="shared" si="40"/>
        <v>2.7001505887023951</v>
      </c>
      <c r="F251" s="1">
        <f t="shared" si="41"/>
        <v>1.3144318171188012</v>
      </c>
      <c r="G251">
        <f t="shared" si="42"/>
        <v>1.3144318171188012</v>
      </c>
      <c r="H251">
        <f t="shared" si="43"/>
        <v>350</v>
      </c>
      <c r="I251">
        <f t="shared" si="44"/>
        <v>118.75</v>
      </c>
      <c r="J251">
        <f t="shared" si="35"/>
        <v>299.67572137337578</v>
      </c>
      <c r="K251">
        <f t="shared" si="45"/>
        <v>105.0064919048431</v>
      </c>
    </row>
    <row r="252" spans="1:11" x14ac:dyDescent="0.25">
      <c r="A252">
        <f t="shared" si="36"/>
        <v>241</v>
      </c>
      <c r="B252">
        <f t="shared" si="37"/>
        <v>60.25</v>
      </c>
      <c r="C252">
        <f t="shared" si="38"/>
        <v>2</v>
      </c>
      <c r="D252" s="2">
        <f t="shared" si="39"/>
        <v>0.51041666666666663</v>
      </c>
      <c r="E252" s="7">
        <f t="shared" si="40"/>
        <v>2.6975122353803984</v>
      </c>
      <c r="F252" s="1">
        <f t="shared" si="41"/>
        <v>1.5998758567481437</v>
      </c>
      <c r="G252">
        <f t="shared" si="42"/>
        <v>1.5998758567481437</v>
      </c>
      <c r="H252">
        <f t="shared" si="43"/>
        <v>600</v>
      </c>
      <c r="I252">
        <f t="shared" si="44"/>
        <v>185.625</v>
      </c>
      <c r="J252">
        <f t="shared" si="35"/>
        <v>540.3762138653691</v>
      </c>
      <c r="K252">
        <f t="shared" si="45"/>
        <v>173.55579315458792</v>
      </c>
    </row>
    <row r="253" spans="1:11" x14ac:dyDescent="0.25">
      <c r="A253">
        <f t="shared" si="36"/>
        <v>242</v>
      </c>
      <c r="B253">
        <f t="shared" si="37"/>
        <v>60.5</v>
      </c>
      <c r="C253">
        <f t="shared" si="38"/>
        <v>2</v>
      </c>
      <c r="D253" s="2">
        <f t="shared" si="39"/>
        <v>0.52083333333333337</v>
      </c>
      <c r="E253" s="7">
        <f t="shared" si="40"/>
        <v>2.6948674468912475</v>
      </c>
      <c r="F253" s="1">
        <f t="shared" si="41"/>
        <v>1.8592229254530928</v>
      </c>
      <c r="G253">
        <f t="shared" si="42"/>
        <v>1.8592229254530928</v>
      </c>
      <c r="H253">
        <f t="shared" si="43"/>
        <v>885</v>
      </c>
      <c r="I253">
        <f t="shared" si="44"/>
        <v>269.375</v>
      </c>
      <c r="J253">
        <f t="shared" si="35"/>
        <v>848.07013137133424</v>
      </c>
      <c r="K253">
        <f t="shared" si="45"/>
        <v>256.24599292524533</v>
      </c>
    </row>
    <row r="254" spans="1:11" x14ac:dyDescent="0.25">
      <c r="A254">
        <f t="shared" si="36"/>
        <v>243</v>
      </c>
      <c r="B254">
        <f t="shared" si="37"/>
        <v>60.75</v>
      </c>
      <c r="C254">
        <f t="shared" si="38"/>
        <v>2</v>
      </c>
      <c r="D254" s="2">
        <f t="shared" si="39"/>
        <v>0.53125</v>
      </c>
      <c r="E254" s="7">
        <f t="shared" si="40"/>
        <v>2.6922162752014169</v>
      </c>
      <c r="F254" s="1">
        <f t="shared" si="41"/>
        <v>2.0883825616919403</v>
      </c>
      <c r="G254">
        <f t="shared" si="42"/>
        <v>2.0883825616919403</v>
      </c>
      <c r="H254">
        <f t="shared" si="43"/>
        <v>1270</v>
      </c>
      <c r="I254">
        <f t="shared" si="44"/>
        <v>376.875</v>
      </c>
      <c r="J254">
        <f t="shared" si="35"/>
        <v>1201.8978120306283</v>
      </c>
      <c r="K254">
        <f t="shared" si="45"/>
        <v>346.70697882371508</v>
      </c>
    </row>
    <row r="255" spans="1:11" x14ac:dyDescent="0.25">
      <c r="A255">
        <f t="shared" si="36"/>
        <v>244</v>
      </c>
      <c r="B255">
        <f t="shared" si="37"/>
        <v>61</v>
      </c>
      <c r="C255">
        <f t="shared" si="38"/>
        <v>2</v>
      </c>
      <c r="D255" s="2">
        <f t="shared" si="39"/>
        <v>0.54166666666666663</v>
      </c>
      <c r="E255" s="7">
        <f t="shared" si="40"/>
        <v>2.6895587724028012</v>
      </c>
      <c r="F255" s="1">
        <f t="shared" si="41"/>
        <v>2.2837546159056825</v>
      </c>
      <c r="G255">
        <f t="shared" si="42"/>
        <v>2.2837546159056825</v>
      </c>
      <c r="H255">
        <f t="shared" si="43"/>
        <v>1745</v>
      </c>
      <c r="I255">
        <f t="shared" si="44"/>
        <v>436.25</v>
      </c>
      <c r="J255">
        <f t="shared" si="35"/>
        <v>1571.7580185590925</v>
      </c>
      <c r="K255">
        <f t="shared" si="45"/>
        <v>436.76038945183245</v>
      </c>
    </row>
    <row r="256" spans="1:11" x14ac:dyDescent="0.25">
      <c r="A256">
        <f t="shared" si="36"/>
        <v>245</v>
      </c>
      <c r="B256">
        <f t="shared" si="37"/>
        <v>61.25</v>
      </c>
      <c r="C256">
        <f t="shared" si="38"/>
        <v>2</v>
      </c>
      <c r="D256" s="2">
        <f t="shared" si="39"/>
        <v>0.55208333333333337</v>
      </c>
      <c r="E256" s="7">
        <f t="shared" si="40"/>
        <v>2.6868949907116932</v>
      </c>
      <c r="F256" s="1">
        <f t="shared" si="41"/>
        <v>2.4422858236330058</v>
      </c>
      <c r="G256">
        <f t="shared" si="42"/>
        <v>2.4422858236330058</v>
      </c>
      <c r="H256">
        <f t="shared" si="43"/>
        <v>1745</v>
      </c>
      <c r="I256">
        <f t="shared" si="44"/>
        <v>468.125</v>
      </c>
      <c r="J256">
        <f t="shared" si="35"/>
        <v>1922.3250970555673</v>
      </c>
      <c r="K256">
        <f t="shared" si="45"/>
        <v>490.29063713194591</v>
      </c>
    </row>
    <row r="257" spans="1:11" x14ac:dyDescent="0.25">
      <c r="A257">
        <f t="shared" si="36"/>
        <v>246</v>
      </c>
      <c r="B257">
        <f t="shared" si="37"/>
        <v>61.5</v>
      </c>
      <c r="C257">
        <f t="shared" si="38"/>
        <v>2</v>
      </c>
      <c r="D257" s="2">
        <f t="shared" si="39"/>
        <v>0.5625</v>
      </c>
      <c r="E257" s="7">
        <f t="shared" si="40"/>
        <v>2.6842249824677573</v>
      </c>
      <c r="F257" s="1">
        <f t="shared" si="41"/>
        <v>2.5615175224660711</v>
      </c>
      <c r="G257">
        <f t="shared" si="42"/>
        <v>2.5615175224660711</v>
      </c>
      <c r="H257">
        <f t="shared" si="43"/>
        <v>2000</v>
      </c>
      <c r="I257">
        <f t="shared" si="44"/>
        <v>500</v>
      </c>
      <c r="J257">
        <f t="shared" si="35"/>
        <v>2000</v>
      </c>
      <c r="K257">
        <f t="shared" si="45"/>
        <v>500</v>
      </c>
    </row>
    <row r="258" spans="1:11" x14ac:dyDescent="0.25">
      <c r="A258">
        <f t="shared" si="36"/>
        <v>247</v>
      </c>
      <c r="B258">
        <f t="shared" si="37"/>
        <v>61.75</v>
      </c>
      <c r="C258">
        <f t="shared" si="38"/>
        <v>2</v>
      </c>
      <c r="D258" s="2">
        <f t="shared" si="39"/>
        <v>0.57291666666666663</v>
      </c>
      <c r="E258" s="7">
        <f t="shared" si="40"/>
        <v>2.6815488001330006</v>
      </c>
      <c r="F258" s="1">
        <f t="shared" si="41"/>
        <v>2.6396237671821203</v>
      </c>
      <c r="G258">
        <f t="shared" si="42"/>
        <v>2.6396237671821203</v>
      </c>
      <c r="H258">
        <f t="shared" si="43"/>
        <v>2000</v>
      </c>
      <c r="I258">
        <f t="shared" si="44"/>
        <v>500</v>
      </c>
      <c r="J258">
        <f t="shared" si="35"/>
        <v>2000</v>
      </c>
      <c r="K258">
        <f t="shared" si="45"/>
        <v>500</v>
      </c>
    </row>
    <row r="259" spans="1:11" x14ac:dyDescent="0.25">
      <c r="A259">
        <f t="shared" si="36"/>
        <v>248</v>
      </c>
      <c r="B259">
        <f t="shared" si="37"/>
        <v>62</v>
      </c>
      <c r="C259">
        <f t="shared" si="38"/>
        <v>2</v>
      </c>
      <c r="D259" s="2">
        <f t="shared" si="39"/>
        <v>0.58333333333333337</v>
      </c>
      <c r="E259" s="7">
        <f t="shared" si="40"/>
        <v>2.6788664962907434</v>
      </c>
      <c r="F259" s="1">
        <f t="shared" si="41"/>
        <v>2.675439252526437</v>
      </c>
      <c r="G259">
        <f t="shared" si="42"/>
        <v>2.675439252526437</v>
      </c>
      <c r="H259">
        <f t="shared" si="43"/>
        <v>2000</v>
      </c>
      <c r="I259">
        <f t="shared" si="44"/>
        <v>500</v>
      </c>
      <c r="J259">
        <f t="shared" si="35"/>
        <v>2000</v>
      </c>
      <c r="K259">
        <f t="shared" si="45"/>
        <v>500</v>
      </c>
    </row>
    <row r="260" spans="1:11" x14ac:dyDescent="0.25">
      <c r="A260">
        <f t="shared" si="36"/>
        <v>249</v>
      </c>
      <c r="B260">
        <f t="shared" si="37"/>
        <v>62.25</v>
      </c>
      <c r="C260">
        <f t="shared" si="38"/>
        <v>2</v>
      </c>
      <c r="D260" s="2">
        <f t="shared" si="39"/>
        <v>0.59375</v>
      </c>
      <c r="E260" s="7">
        <f t="shared" si="40"/>
        <v>2.6761781236445845</v>
      </c>
      <c r="F260" s="1">
        <f t="shared" si="41"/>
        <v>2.6684766174049619</v>
      </c>
      <c r="G260">
        <f t="shared" si="42"/>
        <v>2.6684766174049619</v>
      </c>
      <c r="H260">
        <f t="shared" si="43"/>
        <v>2000</v>
      </c>
      <c r="I260">
        <f t="shared" si="44"/>
        <v>500</v>
      </c>
      <c r="J260">
        <f t="shared" si="35"/>
        <v>2000</v>
      </c>
      <c r="K260">
        <f t="shared" si="45"/>
        <v>500</v>
      </c>
    </row>
    <row r="261" spans="1:11" x14ac:dyDescent="0.25">
      <c r="A261">
        <f t="shared" si="36"/>
        <v>250</v>
      </c>
      <c r="B261">
        <f t="shared" si="37"/>
        <v>62.5</v>
      </c>
      <c r="C261">
        <f t="shared" si="38"/>
        <v>2</v>
      </c>
      <c r="D261" s="2">
        <f t="shared" si="39"/>
        <v>0.60416666666666663</v>
      </c>
      <c r="E261" s="7">
        <f t="shared" si="40"/>
        <v>2.6734837350173675</v>
      </c>
      <c r="F261" s="1">
        <f t="shared" si="41"/>
        <v>2.618932875019929</v>
      </c>
      <c r="G261">
        <f t="shared" si="42"/>
        <v>2.618932875019929</v>
      </c>
      <c r="H261">
        <f t="shared" si="43"/>
        <v>2000</v>
      </c>
      <c r="I261">
        <f t="shared" si="44"/>
        <v>500</v>
      </c>
      <c r="J261">
        <f t="shared" si="35"/>
        <v>2000</v>
      </c>
      <c r="K261">
        <f t="shared" si="45"/>
        <v>500</v>
      </c>
    </row>
    <row r="262" spans="1:11" x14ac:dyDescent="0.25">
      <c r="A262">
        <f t="shared" si="36"/>
        <v>251</v>
      </c>
      <c r="B262">
        <f t="shared" si="37"/>
        <v>62.75</v>
      </c>
      <c r="C262">
        <f t="shared" si="38"/>
        <v>2</v>
      </c>
      <c r="D262" s="2">
        <f t="shared" si="39"/>
        <v>0.61458333333333337</v>
      </c>
      <c r="E262" s="7">
        <f t="shared" si="40"/>
        <v>2.6707833833501402</v>
      </c>
      <c r="F262" s="1">
        <f t="shared" si="41"/>
        <v>2.5276848880011769</v>
      </c>
      <c r="G262">
        <f t="shared" si="42"/>
        <v>2.5276848880011769</v>
      </c>
      <c r="H262">
        <f t="shared" si="43"/>
        <v>2000</v>
      </c>
      <c r="I262">
        <f t="shared" si="44"/>
        <v>468.125</v>
      </c>
      <c r="J262">
        <f t="shared" si="35"/>
        <v>2000</v>
      </c>
      <c r="K262">
        <f t="shared" si="45"/>
        <v>476.96390799910239</v>
      </c>
    </row>
    <row r="263" spans="1:11" x14ac:dyDescent="0.25">
      <c r="A263">
        <f t="shared" si="36"/>
        <v>252</v>
      </c>
      <c r="B263">
        <f t="shared" si="37"/>
        <v>63</v>
      </c>
      <c r="C263">
        <f t="shared" si="38"/>
        <v>2</v>
      </c>
      <c r="D263" s="2">
        <f t="shared" si="39"/>
        <v>0.625</v>
      </c>
      <c r="E263" s="7">
        <f t="shared" si="40"/>
        <v>2.6680771217011174</v>
      </c>
      <c r="F263" s="1">
        <f t="shared" si="41"/>
        <v>2.3962739830468007</v>
      </c>
      <c r="G263">
        <f t="shared" si="42"/>
        <v>2.3962739830468007</v>
      </c>
      <c r="H263">
        <f t="shared" si="43"/>
        <v>1745</v>
      </c>
      <c r="I263">
        <f t="shared" si="44"/>
        <v>376.875</v>
      </c>
      <c r="J263">
        <f t="shared" si="35"/>
        <v>1815.7112639928191</v>
      </c>
      <c r="K263">
        <f t="shared" si="45"/>
        <v>409.11753026434178</v>
      </c>
    </row>
    <row r="264" spans="1:11" x14ac:dyDescent="0.25">
      <c r="A264">
        <f t="shared" si="36"/>
        <v>253</v>
      </c>
      <c r="B264">
        <f t="shared" si="37"/>
        <v>63.25</v>
      </c>
      <c r="C264">
        <f t="shared" si="38"/>
        <v>2</v>
      </c>
      <c r="D264" s="2">
        <f t="shared" si="39"/>
        <v>0.63541666666666663</v>
      </c>
      <c r="E264" s="7">
        <f t="shared" si="40"/>
        <v>2.6653650032446365</v>
      </c>
      <c r="F264" s="1">
        <f t="shared" si="41"/>
        <v>2.2268799731774966</v>
      </c>
      <c r="G264">
        <f t="shared" si="42"/>
        <v>2.2268799731774966</v>
      </c>
      <c r="H264">
        <f t="shared" si="43"/>
        <v>1270</v>
      </c>
      <c r="I264">
        <f t="shared" si="44"/>
        <v>317.5</v>
      </c>
      <c r="J264">
        <f t="shared" si="35"/>
        <v>1457.2289781219151</v>
      </c>
      <c r="K264">
        <f t="shared" si="45"/>
        <v>318.57250260857165</v>
      </c>
    </row>
    <row r="265" spans="1:11" x14ac:dyDescent="0.25">
      <c r="A265">
        <f t="shared" si="36"/>
        <v>254</v>
      </c>
      <c r="B265">
        <f t="shared" si="37"/>
        <v>63.5</v>
      </c>
      <c r="C265">
        <f t="shared" si="38"/>
        <v>2</v>
      </c>
      <c r="D265" s="2">
        <f t="shared" si="39"/>
        <v>0.64583333333333337</v>
      </c>
      <c r="E265" s="7">
        <f t="shared" si="40"/>
        <v>2.6626470812701126</v>
      </c>
      <c r="F265" s="1">
        <f t="shared" si="41"/>
        <v>2.0222850246533826</v>
      </c>
      <c r="G265">
        <f t="shared" si="42"/>
        <v>2.0222850246533826</v>
      </c>
      <c r="H265">
        <f t="shared" si="43"/>
        <v>1270</v>
      </c>
      <c r="I265">
        <f t="shared" si="44"/>
        <v>269.375</v>
      </c>
      <c r="J265">
        <f t="shared" si="35"/>
        <v>1091.3510427466583</v>
      </c>
      <c r="K265">
        <f t="shared" si="45"/>
        <v>230.36227366007506</v>
      </c>
    </row>
    <row r="266" spans="1:11" x14ac:dyDescent="0.25">
      <c r="A266">
        <f t="shared" si="36"/>
        <v>255</v>
      </c>
      <c r="B266">
        <f t="shared" si="37"/>
        <v>63.75</v>
      </c>
      <c r="C266">
        <f t="shared" si="38"/>
        <v>2</v>
      </c>
      <c r="D266" s="2">
        <f t="shared" si="39"/>
        <v>0.65625</v>
      </c>
      <c r="E266" s="7">
        <f t="shared" si="40"/>
        <v>2.6599234091809927</v>
      </c>
      <c r="F266" s="1">
        <f t="shared" si="41"/>
        <v>1.7858279672039077</v>
      </c>
      <c r="G266">
        <f t="shared" si="42"/>
        <v>1.7858279672039077</v>
      </c>
      <c r="H266">
        <f t="shared" si="43"/>
        <v>885</v>
      </c>
      <c r="I266">
        <f t="shared" si="44"/>
        <v>185.625</v>
      </c>
      <c r="J266">
        <f t="shared" si="35"/>
        <v>751.54714653394228</v>
      </c>
      <c r="K266">
        <f t="shared" si="45"/>
        <v>152.02446572910097</v>
      </c>
    </row>
    <row r="267" spans="1:11" x14ac:dyDescent="0.25">
      <c r="A267">
        <f t="shared" si="36"/>
        <v>256</v>
      </c>
      <c r="B267">
        <f t="shared" si="37"/>
        <v>64</v>
      </c>
      <c r="C267">
        <f t="shared" si="38"/>
        <v>2</v>
      </c>
      <c r="D267" s="2">
        <f t="shared" si="39"/>
        <v>0.66666666666666663</v>
      </c>
      <c r="E267" s="7">
        <f t="shared" si="40"/>
        <v>2.6571940404937053</v>
      </c>
      <c r="F267" s="1">
        <f t="shared" si="41"/>
        <v>1.5213497979084161</v>
      </c>
      <c r="G267">
        <f t="shared" si="42"/>
        <v>1.5213497979084161</v>
      </c>
      <c r="H267">
        <f t="shared" si="43"/>
        <v>600</v>
      </c>
      <c r="I267">
        <f t="shared" si="44"/>
        <v>118.75</v>
      </c>
      <c r="J267">
        <f t="shared" ref="J267:J330" si="46">IF(G267&lt;1,0,IF(G267&gt;2.5,2000,IF(AND(2.5&gt;G267,G267&gt;1),0.5*1.025*3.14*10^2*G267^3*(0.82))))</f>
        <v>464.64857929886546</v>
      </c>
      <c r="K267">
        <f t="shared" si="45"/>
        <v>89.010744379376931</v>
      </c>
    </row>
    <row r="268" spans="1:11" x14ac:dyDescent="0.25">
      <c r="A268">
        <f t="shared" ref="A268:A331" si="47">IF(IF(A267&lt;&gt;"",A267+1&lt;=$B$5,0),A267+1,"")</f>
        <v>257</v>
      </c>
      <c r="B268">
        <f t="shared" ref="B268:B331" si="48">IF(A268&lt;&gt;"",A268*$B$1,"")</f>
        <v>64.25</v>
      </c>
      <c r="C268">
        <f t="shared" ref="C268:C331" si="49">IF(A268&lt;&gt;"",ROUNDDOWN(A268*$B$1/24,0),"")</f>
        <v>2</v>
      </c>
      <c r="D268" s="2">
        <f t="shared" ref="D268:D331" si="50">IF(A268&lt;&gt;"",MOD(B268,24)/24,"")</f>
        <v>0.67708333333333337</v>
      </c>
      <c r="E268" s="7">
        <f t="shared" ref="E268:E331" si="51">IF(A268&lt;&gt;"",($B$7+$B$6)/2+($B$6-$B$7)/2*COS(4*PI()/$B$3*B268),"")</f>
        <v>2.6544590288366097</v>
      </c>
      <c r="F268" s="1">
        <f t="shared" ref="F268:F331" si="52">IF(A268&lt;&gt;"",E268*COS(2*PI()/$B$4*B268),"")</f>
        <v>1.2331312684277269</v>
      </c>
      <c r="G268">
        <f t="shared" ref="G268:G331" si="53">IF(F268&lt;0, -F268, IF(F268&gt;0, F268))</f>
        <v>1.2331312684277269</v>
      </c>
      <c r="H268">
        <f t="shared" ref="H268:H331" si="54">IF(G268&lt;1,0,IF(AND(1.5&gt;G268, G268&gt;1),350,IF(AND(1.75&gt;G268, G268&gt;1.5),600,IF(AND(2&gt;G268, G268&gt;1.75),885,IF(AND(2.25&gt;G268, G268&gt;2),1270,IF(AND(2.5&gt;G268, G268&gt;2.25),1745,IF(G268&gt;2.5,2000,)))))))</f>
        <v>350</v>
      </c>
      <c r="I268">
        <f t="shared" ref="I268:I331" si="55">(H268+H269)/2*(B269-B268)</f>
        <v>43.75</v>
      </c>
      <c r="J268">
        <f t="shared" si="46"/>
        <v>247.43737573615002</v>
      </c>
      <c r="K268">
        <f t="shared" si="45"/>
        <v>30.929671967018752</v>
      </c>
    </row>
    <row r="269" spans="1:11" x14ac:dyDescent="0.25">
      <c r="A269">
        <f t="shared" si="47"/>
        <v>258</v>
      </c>
      <c r="B269">
        <f t="shared" si="48"/>
        <v>64.5</v>
      </c>
      <c r="C269">
        <f t="shared" si="49"/>
        <v>2</v>
      </c>
      <c r="D269" s="2">
        <f t="shared" si="50"/>
        <v>0.6875</v>
      </c>
      <c r="E269" s="7">
        <f t="shared" si="51"/>
        <v>2.651718427948941</v>
      </c>
      <c r="F269" s="1">
        <f t="shared" si="52"/>
        <v>0.92582357012060357</v>
      </c>
      <c r="G269">
        <f t="shared" si="53"/>
        <v>0.92582357012060357</v>
      </c>
      <c r="H269">
        <f t="shared" si="54"/>
        <v>0</v>
      </c>
      <c r="I269">
        <f t="shared" si="55"/>
        <v>0</v>
      </c>
      <c r="J269">
        <f t="shared" si="46"/>
        <v>0</v>
      </c>
      <c r="K269">
        <f t="shared" ref="K269:K332" si="56">(J269+J270)/2*(B270-B269)</f>
        <v>0</v>
      </c>
    </row>
    <row r="270" spans="1:11" x14ac:dyDescent="0.25">
      <c r="A270">
        <f t="shared" si="47"/>
        <v>259</v>
      </c>
      <c r="B270">
        <f t="shared" si="48"/>
        <v>64.75</v>
      </c>
      <c r="C270">
        <f t="shared" si="49"/>
        <v>2</v>
      </c>
      <c r="D270" s="2">
        <f t="shared" si="50"/>
        <v>0.69791666666666663</v>
      </c>
      <c r="E270" s="7">
        <f t="shared" si="51"/>
        <v>2.648972291679756</v>
      </c>
      <c r="F270" s="1">
        <f t="shared" si="52"/>
        <v>0.60437323991325842</v>
      </c>
      <c r="G270">
        <f t="shared" si="53"/>
        <v>0.60437323991325842</v>
      </c>
      <c r="H270">
        <f t="shared" si="54"/>
        <v>0</v>
      </c>
      <c r="I270">
        <f t="shared" si="55"/>
        <v>0</v>
      </c>
      <c r="J270">
        <f t="shared" si="46"/>
        <v>0</v>
      </c>
      <c r="K270">
        <f t="shared" si="56"/>
        <v>0</v>
      </c>
    </row>
    <row r="271" spans="1:11" x14ac:dyDescent="0.25">
      <c r="A271">
        <f t="shared" si="47"/>
        <v>260</v>
      </c>
      <c r="B271">
        <f t="shared" si="48"/>
        <v>65</v>
      </c>
      <c r="C271">
        <f t="shared" si="49"/>
        <v>2</v>
      </c>
      <c r="D271" s="2">
        <f t="shared" si="50"/>
        <v>0.70833333333333337</v>
      </c>
      <c r="E271" s="7">
        <f t="shared" si="51"/>
        <v>2.646220673986873</v>
      </c>
      <c r="F271" s="1">
        <f t="shared" si="52"/>
        <v>0.27394249992548603</v>
      </c>
      <c r="G271">
        <f t="shared" si="53"/>
        <v>0.27394249992548603</v>
      </c>
      <c r="H271">
        <f t="shared" si="54"/>
        <v>0</v>
      </c>
      <c r="I271">
        <f t="shared" si="55"/>
        <v>0</v>
      </c>
      <c r="J271">
        <f t="shared" si="46"/>
        <v>0</v>
      </c>
      <c r="K271">
        <f t="shared" si="56"/>
        <v>0</v>
      </c>
    </row>
    <row r="272" spans="1:11" x14ac:dyDescent="0.25">
      <c r="A272">
        <f t="shared" si="47"/>
        <v>261</v>
      </c>
      <c r="B272">
        <f t="shared" si="48"/>
        <v>65.25</v>
      </c>
      <c r="C272">
        <f t="shared" si="49"/>
        <v>2</v>
      </c>
      <c r="D272" s="2">
        <f t="shared" si="50"/>
        <v>0.71875</v>
      </c>
      <c r="E272" s="7">
        <f t="shared" si="51"/>
        <v>2.6434636289358142</v>
      </c>
      <c r="F272" s="1">
        <f t="shared" si="52"/>
        <v>-6.017368561088262E-2</v>
      </c>
      <c r="G272">
        <f t="shared" si="53"/>
        <v>6.017368561088262E-2</v>
      </c>
      <c r="H272">
        <f t="shared" si="54"/>
        <v>0</v>
      </c>
      <c r="I272">
        <f t="shared" si="55"/>
        <v>0</v>
      </c>
      <c r="J272">
        <f t="shared" si="46"/>
        <v>0</v>
      </c>
      <c r="K272">
        <f t="shared" si="56"/>
        <v>0</v>
      </c>
    </row>
    <row r="273" spans="1:11" x14ac:dyDescent="0.25">
      <c r="A273">
        <f t="shared" si="47"/>
        <v>262</v>
      </c>
      <c r="B273">
        <f t="shared" si="48"/>
        <v>65.5</v>
      </c>
      <c r="C273">
        <f t="shared" si="49"/>
        <v>2</v>
      </c>
      <c r="D273" s="2">
        <f t="shared" si="50"/>
        <v>0.72916666666666663</v>
      </c>
      <c r="E273" s="7">
        <f t="shared" si="51"/>
        <v>2.6407012106987411</v>
      </c>
      <c r="F273" s="1">
        <f t="shared" si="52"/>
        <v>-0.39263250276737816</v>
      </c>
      <c r="G273">
        <f t="shared" si="53"/>
        <v>0.39263250276737816</v>
      </c>
      <c r="H273">
        <f t="shared" si="54"/>
        <v>0</v>
      </c>
      <c r="I273">
        <f t="shared" si="55"/>
        <v>0</v>
      </c>
      <c r="J273">
        <f t="shared" si="46"/>
        <v>0</v>
      </c>
      <c r="K273">
        <f t="shared" si="56"/>
        <v>0</v>
      </c>
    </row>
    <row r="274" spans="1:11" x14ac:dyDescent="0.25">
      <c r="A274">
        <f t="shared" si="47"/>
        <v>263</v>
      </c>
      <c r="B274">
        <f t="shared" si="48"/>
        <v>65.75</v>
      </c>
      <c r="C274">
        <f t="shared" si="49"/>
        <v>2</v>
      </c>
      <c r="D274" s="2">
        <f t="shared" si="50"/>
        <v>0.73958333333333337</v>
      </c>
      <c r="E274" s="7">
        <f t="shared" si="51"/>
        <v>2.6379334735533915</v>
      </c>
      <c r="F274" s="1">
        <f t="shared" si="52"/>
        <v>-0.71812876790076019</v>
      </c>
      <c r="G274">
        <f t="shared" si="53"/>
        <v>0.71812876790076019</v>
      </c>
      <c r="H274">
        <f t="shared" si="54"/>
        <v>0</v>
      </c>
      <c r="I274">
        <f t="shared" si="55"/>
        <v>43.75</v>
      </c>
      <c r="J274">
        <f t="shared" si="46"/>
        <v>0</v>
      </c>
      <c r="K274">
        <f t="shared" si="56"/>
        <v>18.102116130004994</v>
      </c>
    </row>
    <row r="275" spans="1:11" x14ac:dyDescent="0.25">
      <c r="A275">
        <f t="shared" si="47"/>
        <v>264</v>
      </c>
      <c r="B275">
        <f t="shared" si="48"/>
        <v>66</v>
      </c>
      <c r="C275">
        <f t="shared" si="49"/>
        <v>2</v>
      </c>
      <c r="D275" s="2">
        <f t="shared" si="50"/>
        <v>0.75</v>
      </c>
      <c r="E275" s="7">
        <f t="shared" si="51"/>
        <v>2.6351604718820107</v>
      </c>
      <c r="F275" s="1">
        <f t="shared" si="52"/>
        <v>-1.031479626898701</v>
      </c>
      <c r="G275">
        <f t="shared" si="53"/>
        <v>1.031479626898701</v>
      </c>
      <c r="H275">
        <f t="shared" si="54"/>
        <v>350</v>
      </c>
      <c r="I275">
        <f t="shared" si="55"/>
        <v>87.5</v>
      </c>
      <c r="J275">
        <f t="shared" si="46"/>
        <v>144.81692904003995</v>
      </c>
      <c r="K275">
        <f t="shared" si="56"/>
        <v>56.708065484432062</v>
      </c>
    </row>
    <row r="276" spans="1:11" x14ac:dyDescent="0.25">
      <c r="A276">
        <f t="shared" si="47"/>
        <v>265</v>
      </c>
      <c r="B276">
        <f t="shared" si="48"/>
        <v>66.25</v>
      </c>
      <c r="C276">
        <f t="shared" si="49"/>
        <v>2</v>
      </c>
      <c r="D276" s="2">
        <f t="shared" si="50"/>
        <v>0.76041666666666663</v>
      </c>
      <c r="E276" s="7">
        <f t="shared" si="51"/>
        <v>2.6323822601702873</v>
      </c>
      <c r="F276" s="1">
        <f t="shared" si="52"/>
        <v>-1.3277071207632356</v>
      </c>
      <c r="G276">
        <f t="shared" si="53"/>
        <v>1.3277071207632356</v>
      </c>
      <c r="H276">
        <f t="shared" si="54"/>
        <v>350</v>
      </c>
      <c r="I276">
        <f t="shared" si="55"/>
        <v>118.75</v>
      </c>
      <c r="J276">
        <f t="shared" si="46"/>
        <v>308.84759483541654</v>
      </c>
      <c r="K276">
        <f t="shared" si="56"/>
        <v>106.43727655652428</v>
      </c>
    </row>
    <row r="277" spans="1:11" x14ac:dyDescent="0.25">
      <c r="A277">
        <f t="shared" si="47"/>
        <v>266</v>
      </c>
      <c r="B277">
        <f t="shared" si="48"/>
        <v>66.5</v>
      </c>
      <c r="C277">
        <f t="shared" si="49"/>
        <v>2</v>
      </c>
      <c r="D277" s="2">
        <f t="shared" si="50"/>
        <v>0.77083333333333337</v>
      </c>
      <c r="E277" s="7">
        <f t="shared" si="51"/>
        <v>2.6295988930062784</v>
      </c>
      <c r="F277" s="1">
        <f t="shared" si="52"/>
        <v>-1.6021173016062129</v>
      </c>
      <c r="G277">
        <f t="shared" si="53"/>
        <v>1.6021173016062129</v>
      </c>
      <c r="H277">
        <f t="shared" si="54"/>
        <v>600</v>
      </c>
      <c r="I277">
        <f t="shared" si="55"/>
        <v>185.625</v>
      </c>
      <c r="J277">
        <f t="shared" si="46"/>
        <v>542.65061761677771</v>
      </c>
      <c r="K277">
        <f t="shared" si="56"/>
        <v>172.3337566486174</v>
      </c>
    </row>
    <row r="278" spans="1:11" x14ac:dyDescent="0.25">
      <c r="A278">
        <f t="shared" si="47"/>
        <v>267</v>
      </c>
      <c r="B278">
        <f t="shared" si="48"/>
        <v>66.75</v>
      </c>
      <c r="C278">
        <f t="shared" si="49"/>
        <v>2</v>
      </c>
      <c r="D278" s="2">
        <f t="shared" si="50"/>
        <v>0.78125</v>
      </c>
      <c r="E278" s="7">
        <f t="shared" si="51"/>
        <v>2.6268104250793396</v>
      </c>
      <c r="F278" s="1">
        <f t="shared" si="52"/>
        <v>-1.8503746411118622</v>
      </c>
      <c r="G278">
        <f t="shared" si="53"/>
        <v>1.8503746411118622</v>
      </c>
      <c r="H278">
        <f t="shared" si="54"/>
        <v>885</v>
      </c>
      <c r="I278">
        <f t="shared" si="55"/>
        <v>269.375</v>
      </c>
      <c r="J278">
        <f t="shared" si="46"/>
        <v>836.01943557216134</v>
      </c>
      <c r="K278">
        <f t="shared" si="56"/>
        <v>250.50429206172515</v>
      </c>
    </row>
    <row r="279" spans="1:11" x14ac:dyDescent="0.25">
      <c r="A279">
        <f t="shared" si="47"/>
        <v>268</v>
      </c>
      <c r="B279">
        <f t="shared" si="48"/>
        <v>67</v>
      </c>
      <c r="C279">
        <f t="shared" si="49"/>
        <v>2</v>
      </c>
      <c r="D279" s="2">
        <f t="shared" si="50"/>
        <v>0.79166666666666663</v>
      </c>
      <c r="E279" s="7">
        <f t="shared" si="51"/>
        <v>2.6240169111790483</v>
      </c>
      <c r="F279" s="1">
        <f t="shared" si="52"/>
        <v>-2.0685705515135826</v>
      </c>
      <c r="G279">
        <f t="shared" si="53"/>
        <v>2.0685705515135826</v>
      </c>
      <c r="H279">
        <f t="shared" si="54"/>
        <v>1270</v>
      </c>
      <c r="I279">
        <f t="shared" si="55"/>
        <v>376.875</v>
      </c>
      <c r="J279">
        <f t="shared" si="46"/>
        <v>1168.0149009216398</v>
      </c>
      <c r="K279">
        <f t="shared" si="56"/>
        <v>334.71221386733032</v>
      </c>
    </row>
    <row r="280" spans="1:11" x14ac:dyDescent="0.25">
      <c r="A280">
        <f t="shared" si="47"/>
        <v>269</v>
      </c>
      <c r="B280">
        <f t="shared" si="48"/>
        <v>67.25</v>
      </c>
      <c r="C280">
        <f t="shared" si="49"/>
        <v>2</v>
      </c>
      <c r="D280" s="2">
        <f t="shared" si="50"/>
        <v>0.80208333333333337</v>
      </c>
      <c r="E280" s="7">
        <f t="shared" si="51"/>
        <v>2.6212184061941297</v>
      </c>
      <c r="F280" s="1">
        <f t="shared" si="52"/>
        <v>-2.2532849358410267</v>
      </c>
      <c r="G280">
        <f t="shared" si="53"/>
        <v>2.2532849358410267</v>
      </c>
      <c r="H280">
        <f t="shared" si="54"/>
        <v>1745</v>
      </c>
      <c r="I280">
        <f t="shared" si="55"/>
        <v>436.25</v>
      </c>
      <c r="J280">
        <f t="shared" si="46"/>
        <v>1509.6828100170026</v>
      </c>
      <c r="K280">
        <f t="shared" si="56"/>
        <v>417.2023508933579</v>
      </c>
    </row>
    <row r="281" spans="1:11" x14ac:dyDescent="0.25">
      <c r="A281">
        <f t="shared" si="47"/>
        <v>270</v>
      </c>
      <c r="B281">
        <f t="shared" si="48"/>
        <v>67.5</v>
      </c>
      <c r="C281">
        <f t="shared" si="49"/>
        <v>2</v>
      </c>
      <c r="D281" s="2">
        <f t="shared" si="50"/>
        <v>0.8125</v>
      </c>
      <c r="E281" s="7">
        <f t="shared" si="51"/>
        <v>2.6184149651113757</v>
      </c>
      <c r="F281" s="1">
        <f t="shared" si="52"/>
        <v>-2.4016397980311597</v>
      </c>
      <c r="G281">
        <f t="shared" si="53"/>
        <v>2.4016397980311597</v>
      </c>
      <c r="H281">
        <f t="shared" si="54"/>
        <v>1745</v>
      </c>
      <c r="I281">
        <f t="shared" si="55"/>
        <v>468.125</v>
      </c>
      <c r="J281">
        <f t="shared" si="46"/>
        <v>1827.9359971298604</v>
      </c>
      <c r="K281">
        <f t="shared" si="56"/>
        <v>478.49199964123255</v>
      </c>
    </row>
    <row r="282" spans="1:11" x14ac:dyDescent="0.25">
      <c r="A282">
        <f t="shared" si="47"/>
        <v>271</v>
      </c>
      <c r="B282">
        <f t="shared" si="48"/>
        <v>67.75</v>
      </c>
      <c r="C282">
        <f t="shared" si="49"/>
        <v>2</v>
      </c>
      <c r="D282" s="2">
        <f t="shared" si="50"/>
        <v>0.82291666666666663</v>
      </c>
      <c r="E282" s="7">
        <f t="shared" si="51"/>
        <v>2.6156066430145675</v>
      </c>
      <c r="F282" s="1">
        <f t="shared" si="52"/>
        <v>-2.5113440726050826</v>
      </c>
      <c r="G282">
        <f t="shared" si="53"/>
        <v>2.5113440726050826</v>
      </c>
      <c r="H282">
        <f t="shared" si="54"/>
        <v>2000</v>
      </c>
      <c r="I282">
        <f t="shared" si="55"/>
        <v>500</v>
      </c>
      <c r="J282">
        <f t="shared" si="46"/>
        <v>2000</v>
      </c>
      <c r="K282">
        <f t="shared" si="56"/>
        <v>500</v>
      </c>
    </row>
    <row r="283" spans="1:11" x14ac:dyDescent="0.25">
      <c r="A283">
        <f t="shared" si="47"/>
        <v>272</v>
      </c>
      <c r="B283">
        <f t="shared" si="48"/>
        <v>68</v>
      </c>
      <c r="C283">
        <f t="shared" si="49"/>
        <v>2</v>
      </c>
      <c r="D283" s="2">
        <f t="shared" si="50"/>
        <v>0.83333333333333337</v>
      </c>
      <c r="E283" s="7">
        <f t="shared" si="51"/>
        <v>2.6127934950833898</v>
      </c>
      <c r="F283" s="1">
        <f t="shared" si="52"/>
        <v>-2.5807289758882828</v>
      </c>
      <c r="G283">
        <f t="shared" si="53"/>
        <v>2.5807289758882828</v>
      </c>
      <c r="H283">
        <f t="shared" si="54"/>
        <v>2000</v>
      </c>
      <c r="I283">
        <f t="shared" si="55"/>
        <v>500</v>
      </c>
      <c r="J283">
        <f t="shared" si="46"/>
        <v>2000</v>
      </c>
      <c r="K283">
        <f t="shared" si="56"/>
        <v>500</v>
      </c>
    </row>
    <row r="284" spans="1:11" x14ac:dyDescent="0.25">
      <c r="A284">
        <f t="shared" si="47"/>
        <v>273</v>
      </c>
      <c r="B284">
        <f t="shared" si="48"/>
        <v>68.25</v>
      </c>
      <c r="C284">
        <f t="shared" si="49"/>
        <v>2</v>
      </c>
      <c r="D284" s="2">
        <f t="shared" si="50"/>
        <v>0.84375</v>
      </c>
      <c r="E284" s="7">
        <f t="shared" si="51"/>
        <v>2.6099755765923494</v>
      </c>
      <c r="F284" s="1">
        <f t="shared" si="52"/>
        <v>-2.6087733338918717</v>
      </c>
      <c r="G284">
        <f t="shared" si="53"/>
        <v>2.6087733338918717</v>
      </c>
      <c r="H284">
        <f t="shared" si="54"/>
        <v>2000</v>
      </c>
      <c r="I284">
        <f t="shared" si="55"/>
        <v>500</v>
      </c>
      <c r="J284">
        <f t="shared" si="46"/>
        <v>2000</v>
      </c>
      <c r="K284">
        <f t="shared" si="56"/>
        <v>500</v>
      </c>
    </row>
    <row r="285" spans="1:11" x14ac:dyDescent="0.25">
      <c r="A285">
        <f t="shared" si="47"/>
        <v>274</v>
      </c>
      <c r="B285">
        <f t="shared" si="48"/>
        <v>68.5</v>
      </c>
      <c r="C285">
        <f t="shared" si="49"/>
        <v>2</v>
      </c>
      <c r="D285" s="2">
        <f t="shared" si="50"/>
        <v>0.85416666666666663</v>
      </c>
      <c r="E285" s="7">
        <f t="shared" si="51"/>
        <v>2.6071529429096869</v>
      </c>
      <c r="F285" s="1">
        <f t="shared" si="52"/>
        <v>-2.5951185034984623</v>
      </c>
      <c r="G285">
        <f t="shared" si="53"/>
        <v>2.5951185034984623</v>
      </c>
      <c r="H285">
        <f t="shared" si="54"/>
        <v>2000</v>
      </c>
      <c r="I285">
        <f t="shared" si="55"/>
        <v>500</v>
      </c>
      <c r="J285">
        <f t="shared" si="46"/>
        <v>2000</v>
      </c>
      <c r="K285">
        <f t="shared" si="56"/>
        <v>500</v>
      </c>
    </row>
    <row r="286" spans="1:11" x14ac:dyDescent="0.25">
      <c r="A286">
        <f t="shared" si="47"/>
        <v>275</v>
      </c>
      <c r="B286">
        <f t="shared" si="48"/>
        <v>68.75</v>
      </c>
      <c r="C286">
        <f t="shared" si="49"/>
        <v>2</v>
      </c>
      <c r="D286" s="2">
        <f t="shared" si="50"/>
        <v>0.86458333333333337</v>
      </c>
      <c r="E286" s="7">
        <f t="shared" si="51"/>
        <v>2.6043256494962916</v>
      </c>
      <c r="F286" s="1">
        <f t="shared" si="52"/>
        <v>-2.5400726709061856</v>
      </c>
      <c r="G286">
        <f t="shared" si="53"/>
        <v>2.5400726709061856</v>
      </c>
      <c r="H286">
        <f t="shared" si="54"/>
        <v>2000</v>
      </c>
      <c r="I286">
        <f t="shared" si="55"/>
        <v>468.125</v>
      </c>
      <c r="J286">
        <f t="shared" si="46"/>
        <v>2000</v>
      </c>
      <c r="K286">
        <f t="shared" si="56"/>
        <v>490.97566866878844</v>
      </c>
    </row>
    <row r="287" spans="1:11" x14ac:dyDescent="0.25">
      <c r="A287">
        <f t="shared" si="47"/>
        <v>276</v>
      </c>
      <c r="B287">
        <f t="shared" si="48"/>
        <v>69</v>
      </c>
      <c r="C287">
        <f t="shared" si="49"/>
        <v>2</v>
      </c>
      <c r="D287" s="2">
        <f t="shared" si="50"/>
        <v>0.875</v>
      </c>
      <c r="E287" s="7">
        <f t="shared" si="51"/>
        <v>2.6014937519046093</v>
      </c>
      <c r="F287" s="1">
        <f t="shared" si="52"/>
        <v>-2.4446044816854062</v>
      </c>
      <c r="G287">
        <f t="shared" si="53"/>
        <v>2.4446044816854062</v>
      </c>
      <c r="H287">
        <f t="shared" si="54"/>
        <v>1745</v>
      </c>
      <c r="I287">
        <f t="shared" si="55"/>
        <v>436.25</v>
      </c>
      <c r="J287">
        <f t="shared" si="46"/>
        <v>1927.8053493503078</v>
      </c>
      <c r="K287">
        <f t="shared" si="56"/>
        <v>444.38330443054247</v>
      </c>
    </row>
    <row r="288" spans="1:11" x14ac:dyDescent="0.25">
      <c r="A288">
        <f t="shared" si="47"/>
        <v>277</v>
      </c>
      <c r="B288">
        <f t="shared" si="48"/>
        <v>69.25</v>
      </c>
      <c r="C288">
        <f t="shared" si="49"/>
        <v>2</v>
      </c>
      <c r="D288" s="2">
        <f t="shared" si="50"/>
        <v>0.88541666666666663</v>
      </c>
      <c r="E288" s="7">
        <f t="shared" si="51"/>
        <v>2.5986573057775515</v>
      </c>
      <c r="F288" s="1">
        <f t="shared" si="52"/>
        <v>-2.3103261275611238</v>
      </c>
      <c r="G288">
        <f t="shared" si="53"/>
        <v>2.3103261275611238</v>
      </c>
      <c r="H288">
        <f t="shared" si="54"/>
        <v>1745</v>
      </c>
      <c r="I288">
        <f t="shared" si="55"/>
        <v>376.875</v>
      </c>
      <c r="J288">
        <f t="shared" si="46"/>
        <v>1627.261086094032</v>
      </c>
      <c r="K288">
        <f t="shared" si="56"/>
        <v>364.94152970771461</v>
      </c>
    </row>
    <row r="289" spans="1:11" x14ac:dyDescent="0.25">
      <c r="A289">
        <f t="shared" si="47"/>
        <v>278</v>
      </c>
      <c r="B289">
        <f t="shared" si="48"/>
        <v>69.5</v>
      </c>
      <c r="C289">
        <f t="shared" si="49"/>
        <v>2</v>
      </c>
      <c r="D289" s="2">
        <f t="shared" si="50"/>
        <v>0.89583333333333337</v>
      </c>
      <c r="E289" s="7">
        <f t="shared" si="51"/>
        <v>2.5958163668474019</v>
      </c>
      <c r="F289" s="1">
        <f t="shared" si="52"/>
        <v>-2.1394661834146791</v>
      </c>
      <c r="G289">
        <f t="shared" si="53"/>
        <v>2.1394661834146791</v>
      </c>
      <c r="H289">
        <f t="shared" si="54"/>
        <v>1270</v>
      </c>
      <c r="I289">
        <f t="shared" si="55"/>
        <v>269.375</v>
      </c>
      <c r="J289">
        <f t="shared" si="46"/>
        <v>1292.2711515676849</v>
      </c>
      <c r="K289">
        <f t="shared" si="56"/>
        <v>281.00904997626839</v>
      </c>
    </row>
    <row r="290" spans="1:11" x14ac:dyDescent="0.25">
      <c r="A290">
        <f t="shared" si="47"/>
        <v>279</v>
      </c>
      <c r="B290">
        <f t="shared" si="48"/>
        <v>69.75</v>
      </c>
      <c r="C290">
        <f t="shared" si="49"/>
        <v>2</v>
      </c>
      <c r="D290" s="2">
        <f t="shared" si="50"/>
        <v>0.90625</v>
      </c>
      <c r="E290" s="7">
        <f t="shared" si="51"/>
        <v>2.5929709909347225</v>
      </c>
      <c r="F290" s="1">
        <f t="shared" si="52"/>
        <v>-1.9348326513117975</v>
      </c>
      <c r="G290">
        <f t="shared" si="53"/>
        <v>1.9348326513117975</v>
      </c>
      <c r="H290">
        <f t="shared" si="54"/>
        <v>885</v>
      </c>
      <c r="I290">
        <f t="shared" si="55"/>
        <v>185.625</v>
      </c>
      <c r="J290">
        <f t="shared" si="46"/>
        <v>955.80124824246207</v>
      </c>
      <c r="K290">
        <f t="shared" si="56"/>
        <v>200.48082791187863</v>
      </c>
    </row>
    <row r="291" spans="1:11" x14ac:dyDescent="0.25">
      <c r="A291">
        <f t="shared" si="47"/>
        <v>280</v>
      </c>
      <c r="B291">
        <f t="shared" si="48"/>
        <v>70</v>
      </c>
      <c r="C291">
        <f t="shared" si="49"/>
        <v>2</v>
      </c>
      <c r="D291" s="2">
        <f t="shared" si="50"/>
        <v>0.91666666666666663</v>
      </c>
      <c r="E291" s="7">
        <f t="shared" si="51"/>
        <v>2.5901212339472557</v>
      </c>
      <c r="F291" s="1">
        <f t="shared" si="52"/>
        <v>-1.699766824005865</v>
      </c>
      <c r="G291">
        <f t="shared" si="53"/>
        <v>1.699766824005865</v>
      </c>
      <c r="H291">
        <f t="shared" si="54"/>
        <v>600</v>
      </c>
      <c r="I291">
        <f t="shared" si="55"/>
        <v>118.75</v>
      </c>
      <c r="J291">
        <f t="shared" si="46"/>
        <v>648.04537505256701</v>
      </c>
      <c r="K291">
        <f t="shared" si="56"/>
        <v>130.06306066022947</v>
      </c>
    </row>
    <row r="292" spans="1:11" x14ac:dyDescent="0.25">
      <c r="A292">
        <f t="shared" si="47"/>
        <v>281</v>
      </c>
      <c r="B292">
        <f t="shared" si="48"/>
        <v>70.25</v>
      </c>
      <c r="C292">
        <f t="shared" si="49"/>
        <v>2</v>
      </c>
      <c r="D292" s="2">
        <f t="shared" si="50"/>
        <v>0.92708333333333337</v>
      </c>
      <c r="E292" s="7">
        <f t="shared" si="51"/>
        <v>2.5872671518788248</v>
      </c>
      <c r="F292" s="1">
        <f t="shared" si="52"/>
        <v>-1.438088725862859</v>
      </c>
      <c r="G292">
        <f t="shared" si="53"/>
        <v>1.438088725862859</v>
      </c>
      <c r="H292">
        <f t="shared" si="54"/>
        <v>350</v>
      </c>
      <c r="I292">
        <f t="shared" si="55"/>
        <v>87.5</v>
      </c>
      <c r="J292">
        <f t="shared" si="46"/>
        <v>392.45911022926879</v>
      </c>
      <c r="K292">
        <f t="shared" si="56"/>
        <v>74.408928988827739</v>
      </c>
    </row>
    <row r="293" spans="1:11" x14ac:dyDescent="0.25">
      <c r="A293">
        <f t="shared" si="47"/>
        <v>282</v>
      </c>
      <c r="B293">
        <f t="shared" si="48"/>
        <v>70.5</v>
      </c>
      <c r="C293">
        <f t="shared" si="49"/>
        <v>2</v>
      </c>
      <c r="D293" s="2">
        <f t="shared" si="50"/>
        <v>0.9375</v>
      </c>
      <c r="E293" s="7">
        <f t="shared" si="51"/>
        <v>2.5844088008082369</v>
      </c>
      <c r="F293" s="1">
        <f t="shared" si="52"/>
        <v>-1.154035022198967</v>
      </c>
      <c r="G293">
        <f t="shared" si="53"/>
        <v>1.154035022198967</v>
      </c>
      <c r="H293">
        <f t="shared" si="54"/>
        <v>350</v>
      </c>
      <c r="I293">
        <f t="shared" si="55"/>
        <v>43.75</v>
      </c>
      <c r="J293">
        <f t="shared" si="46"/>
        <v>202.8123216813531</v>
      </c>
      <c r="K293">
        <f t="shared" si="56"/>
        <v>25.351540210169137</v>
      </c>
    </row>
    <row r="294" spans="1:11" x14ac:dyDescent="0.25">
      <c r="A294">
        <f t="shared" si="47"/>
        <v>283</v>
      </c>
      <c r="B294">
        <f t="shared" si="48"/>
        <v>70.75</v>
      </c>
      <c r="C294">
        <f t="shared" si="49"/>
        <v>2</v>
      </c>
      <c r="D294" s="2">
        <f t="shared" si="50"/>
        <v>0.94791666666666663</v>
      </c>
      <c r="E294" s="7">
        <f t="shared" si="51"/>
        <v>2.5815462368981779</v>
      </c>
      <c r="F294" s="1">
        <f t="shared" si="52"/>
        <v>-0.85219040651417233</v>
      </c>
      <c r="G294">
        <f t="shared" si="53"/>
        <v>0.85219040651417233</v>
      </c>
      <c r="H294">
        <f t="shared" si="54"/>
        <v>0</v>
      </c>
      <c r="I294">
        <f t="shared" si="55"/>
        <v>0</v>
      </c>
      <c r="J294">
        <f t="shared" si="46"/>
        <v>0</v>
      </c>
      <c r="K294">
        <f t="shared" si="56"/>
        <v>0</v>
      </c>
    </row>
    <row r="295" spans="1:11" x14ac:dyDescent="0.25">
      <c r="A295">
        <f t="shared" si="47"/>
        <v>284</v>
      </c>
      <c r="B295">
        <f t="shared" si="48"/>
        <v>71</v>
      </c>
      <c r="C295">
        <f t="shared" si="49"/>
        <v>2</v>
      </c>
      <c r="D295" s="2">
        <f t="shared" si="50"/>
        <v>0.95833333333333337</v>
      </c>
      <c r="E295" s="7">
        <f t="shared" si="51"/>
        <v>2.5786795163941107</v>
      </c>
      <c r="F295" s="1">
        <f t="shared" si="52"/>
        <v>-0.53741357717864702</v>
      </c>
      <c r="G295">
        <f t="shared" si="53"/>
        <v>0.53741357717864702</v>
      </c>
      <c r="H295">
        <f t="shared" si="54"/>
        <v>0</v>
      </c>
      <c r="I295">
        <f t="shared" si="55"/>
        <v>0</v>
      </c>
      <c r="J295">
        <f t="shared" si="46"/>
        <v>0</v>
      </c>
      <c r="K295">
        <f t="shared" si="56"/>
        <v>0</v>
      </c>
    </row>
    <row r="296" spans="1:11" x14ac:dyDescent="0.25">
      <c r="A296">
        <f t="shared" si="47"/>
        <v>285</v>
      </c>
      <c r="B296">
        <f t="shared" si="48"/>
        <v>71.25</v>
      </c>
      <c r="C296">
        <f t="shared" si="49"/>
        <v>2</v>
      </c>
      <c r="D296" s="2">
        <f t="shared" si="50"/>
        <v>0.96875</v>
      </c>
      <c r="E296" s="7">
        <f t="shared" si="51"/>
        <v>2.5758086956231696</v>
      </c>
      <c r="F296" s="1">
        <f t="shared" si="52"/>
        <v>-0.21475899918795829</v>
      </c>
      <c r="G296">
        <f t="shared" si="53"/>
        <v>0.21475899918795829</v>
      </c>
      <c r="H296">
        <f t="shared" si="54"/>
        <v>0</v>
      </c>
      <c r="I296">
        <f t="shared" si="55"/>
        <v>0</v>
      </c>
      <c r="J296">
        <f t="shared" si="46"/>
        <v>0</v>
      </c>
      <c r="K296">
        <f t="shared" si="56"/>
        <v>0</v>
      </c>
    </row>
    <row r="297" spans="1:11" x14ac:dyDescent="0.25">
      <c r="A297">
        <f t="shared" si="47"/>
        <v>286</v>
      </c>
      <c r="B297">
        <f t="shared" si="48"/>
        <v>71.5</v>
      </c>
      <c r="C297">
        <f t="shared" si="49"/>
        <v>2</v>
      </c>
      <c r="D297" s="2">
        <f t="shared" si="50"/>
        <v>0.97916666666666663</v>
      </c>
      <c r="E297" s="7">
        <f t="shared" si="51"/>
        <v>2.572933830993053</v>
      </c>
      <c r="F297" s="1">
        <f t="shared" si="52"/>
        <v>0.11060428865653434</v>
      </c>
      <c r="G297">
        <f t="shared" si="53"/>
        <v>0.11060428865653434</v>
      </c>
      <c r="H297">
        <f t="shared" si="54"/>
        <v>0</v>
      </c>
      <c r="I297">
        <f t="shared" si="55"/>
        <v>0</v>
      </c>
      <c r="J297">
        <f t="shared" si="46"/>
        <v>0</v>
      </c>
      <c r="K297">
        <f t="shared" si="56"/>
        <v>0</v>
      </c>
    </row>
    <row r="298" spans="1:11" x14ac:dyDescent="0.25">
      <c r="A298">
        <f t="shared" si="47"/>
        <v>287</v>
      </c>
      <c r="B298">
        <f t="shared" si="48"/>
        <v>71.75</v>
      </c>
      <c r="C298">
        <f t="shared" si="49"/>
        <v>2</v>
      </c>
      <c r="D298" s="2">
        <f t="shared" si="50"/>
        <v>0.98958333333333337</v>
      </c>
      <c r="E298" s="7">
        <f t="shared" si="51"/>
        <v>2.5700549789909166</v>
      </c>
      <c r="F298" s="1">
        <f t="shared" si="52"/>
        <v>0.43347551635904752</v>
      </c>
      <c r="G298">
        <f t="shared" si="53"/>
        <v>0.43347551635904752</v>
      </c>
      <c r="H298">
        <f t="shared" si="54"/>
        <v>0</v>
      </c>
      <c r="I298">
        <f t="shared" si="55"/>
        <v>0</v>
      </c>
      <c r="J298">
        <f t="shared" si="46"/>
        <v>0</v>
      </c>
      <c r="K298">
        <f t="shared" si="56"/>
        <v>0</v>
      </c>
    </row>
    <row r="299" spans="1:11" x14ac:dyDescent="0.25">
      <c r="A299">
        <f t="shared" si="47"/>
        <v>288</v>
      </c>
      <c r="B299">
        <f t="shared" si="48"/>
        <v>72</v>
      </c>
      <c r="C299">
        <f t="shared" si="49"/>
        <v>3</v>
      </c>
      <c r="D299" s="2">
        <f t="shared" si="50"/>
        <v>0</v>
      </c>
      <c r="E299" s="7">
        <f t="shared" si="51"/>
        <v>2.5671721961822613</v>
      </c>
      <c r="F299" s="1">
        <f t="shared" si="52"/>
        <v>0.74870534689788115</v>
      </c>
      <c r="G299">
        <f t="shared" si="53"/>
        <v>0.74870534689788115</v>
      </c>
      <c r="H299">
        <f t="shared" si="54"/>
        <v>0</v>
      </c>
      <c r="I299">
        <f t="shared" si="55"/>
        <v>43.75</v>
      </c>
      <c r="J299">
        <f t="shared" si="46"/>
        <v>0</v>
      </c>
      <c r="K299">
        <f t="shared" si="56"/>
        <v>19.164617269656659</v>
      </c>
    </row>
    <row r="300" spans="1:11" x14ac:dyDescent="0.25">
      <c r="A300">
        <f t="shared" si="47"/>
        <v>289</v>
      </c>
      <c r="B300">
        <f t="shared" si="48"/>
        <v>72.25</v>
      </c>
      <c r="C300">
        <f t="shared" si="49"/>
        <v>3</v>
      </c>
      <c r="D300" s="2">
        <f t="shared" si="50"/>
        <v>1.0416666666666666E-2</v>
      </c>
      <c r="E300" s="7">
        <f t="shared" si="51"/>
        <v>2.5642855392098243</v>
      </c>
      <c r="F300" s="1">
        <f t="shared" si="52"/>
        <v>1.0512780315719141</v>
      </c>
      <c r="G300">
        <f t="shared" si="53"/>
        <v>1.0512780315719141</v>
      </c>
      <c r="H300">
        <f t="shared" si="54"/>
        <v>350</v>
      </c>
      <c r="I300">
        <f t="shared" si="55"/>
        <v>87.5</v>
      </c>
      <c r="J300">
        <f t="shared" si="46"/>
        <v>153.31693815725328</v>
      </c>
      <c r="K300">
        <f t="shared" si="56"/>
        <v>58.533061166509917</v>
      </c>
    </row>
    <row r="301" spans="1:11" x14ac:dyDescent="0.25">
      <c r="A301">
        <f t="shared" si="47"/>
        <v>290</v>
      </c>
      <c r="B301">
        <f t="shared" si="48"/>
        <v>72.5</v>
      </c>
      <c r="C301">
        <f t="shared" si="49"/>
        <v>3</v>
      </c>
      <c r="D301" s="2">
        <f t="shared" si="50"/>
        <v>2.0833333333333332E-2</v>
      </c>
      <c r="E301" s="7">
        <f t="shared" si="51"/>
        <v>2.5613950647924635</v>
      </c>
      <c r="F301" s="1">
        <f t="shared" si="52"/>
        <v>1.3363912452897084</v>
      </c>
      <c r="G301">
        <f t="shared" si="53"/>
        <v>1.3363912452897084</v>
      </c>
      <c r="H301">
        <f t="shared" si="54"/>
        <v>350</v>
      </c>
      <c r="I301">
        <f t="shared" si="55"/>
        <v>118.75</v>
      </c>
      <c r="J301">
        <f t="shared" si="46"/>
        <v>314.94755117482606</v>
      </c>
      <c r="K301">
        <f t="shared" si="56"/>
        <v>106.87196878350238</v>
      </c>
    </row>
    <row r="302" spans="1:11" x14ac:dyDescent="0.25">
      <c r="A302">
        <f t="shared" si="47"/>
        <v>291</v>
      </c>
      <c r="B302">
        <f t="shared" si="48"/>
        <v>72.75</v>
      </c>
      <c r="C302">
        <f t="shared" si="49"/>
        <v>3</v>
      </c>
      <c r="D302" s="2">
        <f t="shared" si="50"/>
        <v>3.125E-2</v>
      </c>
      <c r="E302" s="7">
        <f t="shared" si="51"/>
        <v>2.5585008297240446</v>
      </c>
      <c r="F302" s="1">
        <f t="shared" si="52"/>
        <v>1.5995323306473892</v>
      </c>
      <c r="G302">
        <f t="shared" si="53"/>
        <v>1.5995323306473892</v>
      </c>
      <c r="H302">
        <f t="shared" si="54"/>
        <v>600</v>
      </c>
      <c r="I302">
        <f t="shared" si="55"/>
        <v>185.625</v>
      </c>
      <c r="J302">
        <f t="shared" si="46"/>
        <v>540.02819909319305</v>
      </c>
      <c r="K302">
        <f t="shared" si="56"/>
        <v>169.68107092987236</v>
      </c>
    </row>
    <row r="303" spans="1:11" x14ac:dyDescent="0.25">
      <c r="A303">
        <f t="shared" si="47"/>
        <v>292</v>
      </c>
      <c r="B303">
        <f t="shared" si="48"/>
        <v>73</v>
      </c>
      <c r="C303">
        <f t="shared" si="49"/>
        <v>3</v>
      </c>
      <c r="D303" s="2">
        <f t="shared" si="50"/>
        <v>4.1666666666666664E-2</v>
      </c>
      <c r="E303" s="7">
        <f t="shared" si="51"/>
        <v>2.5556028908723265</v>
      </c>
      <c r="F303" s="1">
        <f t="shared" si="52"/>
        <v>1.8365497399669395</v>
      </c>
      <c r="G303">
        <f t="shared" si="53"/>
        <v>1.8365497399669395</v>
      </c>
      <c r="H303">
        <f t="shared" si="54"/>
        <v>885</v>
      </c>
      <c r="I303">
        <f t="shared" si="55"/>
        <v>269.375</v>
      </c>
      <c r="J303">
        <f t="shared" si="46"/>
        <v>817.42036834578573</v>
      </c>
      <c r="K303">
        <f t="shared" si="56"/>
        <v>242.98013489208756</v>
      </c>
    </row>
    <row r="304" spans="1:11" x14ac:dyDescent="0.25">
      <c r="A304">
        <f t="shared" si="47"/>
        <v>293</v>
      </c>
      <c r="B304">
        <f t="shared" si="48"/>
        <v>73.25</v>
      </c>
      <c r="C304">
        <f t="shared" si="49"/>
        <v>3</v>
      </c>
      <c r="D304" s="2">
        <f t="shared" si="50"/>
        <v>5.2083333333333336E-2</v>
      </c>
      <c r="E304" s="7">
        <f t="shared" si="51"/>
        <v>2.5527013051778402</v>
      </c>
      <c r="F304" s="1">
        <f t="shared" si="52"/>
        <v>2.0437185440276617</v>
      </c>
      <c r="G304">
        <f t="shared" si="53"/>
        <v>2.0437185440276617</v>
      </c>
      <c r="H304">
        <f t="shared" si="54"/>
        <v>1270</v>
      </c>
      <c r="I304">
        <f t="shared" si="55"/>
        <v>317.5</v>
      </c>
      <c r="J304">
        <f t="shared" si="46"/>
        <v>1126.4207107909149</v>
      </c>
      <c r="K304">
        <f t="shared" si="56"/>
        <v>320.73687186610852</v>
      </c>
    </row>
    <row r="305" spans="1:11" x14ac:dyDescent="0.25">
      <c r="A305">
        <f t="shared" si="47"/>
        <v>294</v>
      </c>
      <c r="B305">
        <f t="shared" si="48"/>
        <v>73.5</v>
      </c>
      <c r="C305">
        <f t="shared" si="49"/>
        <v>3</v>
      </c>
      <c r="D305" s="2">
        <f t="shared" si="50"/>
        <v>6.25E-2</v>
      </c>
      <c r="E305" s="7">
        <f t="shared" si="51"/>
        <v>2.5497961296527736</v>
      </c>
      <c r="F305" s="1">
        <f t="shared" si="52"/>
        <v>2.2177989737003196</v>
      </c>
      <c r="G305">
        <f t="shared" si="53"/>
        <v>2.2177989737003196</v>
      </c>
      <c r="H305">
        <f t="shared" si="54"/>
        <v>1270</v>
      </c>
      <c r="I305">
        <f t="shared" si="55"/>
        <v>376.875</v>
      </c>
      <c r="J305">
        <f t="shared" si="46"/>
        <v>1439.4742641379532</v>
      </c>
      <c r="K305">
        <f t="shared" si="56"/>
        <v>395.66967264585935</v>
      </c>
    </row>
    <row r="306" spans="1:11" x14ac:dyDescent="0.25">
      <c r="A306">
        <f t="shared" si="47"/>
        <v>295</v>
      </c>
      <c r="B306">
        <f t="shared" si="48"/>
        <v>73.75</v>
      </c>
      <c r="C306">
        <f t="shared" si="49"/>
        <v>3</v>
      </c>
      <c r="D306" s="2">
        <f t="shared" si="50"/>
        <v>7.2916666666666671E-2</v>
      </c>
      <c r="E306" s="7">
        <f t="shared" si="51"/>
        <v>2.5468874213798491</v>
      </c>
      <c r="F306" s="1">
        <f t="shared" si="52"/>
        <v>2.3560870744848579</v>
      </c>
      <c r="G306">
        <f t="shared" si="53"/>
        <v>2.3560870744848579</v>
      </c>
      <c r="H306">
        <f t="shared" si="54"/>
        <v>1745</v>
      </c>
      <c r="I306">
        <f t="shared" si="55"/>
        <v>436.25</v>
      </c>
      <c r="J306">
        <f t="shared" si="46"/>
        <v>1725.8831170289218</v>
      </c>
      <c r="K306">
        <f t="shared" si="56"/>
        <v>460.23305324240152</v>
      </c>
    </row>
    <row r="307" spans="1:11" x14ac:dyDescent="0.25">
      <c r="A307">
        <f t="shared" si="47"/>
        <v>296</v>
      </c>
      <c r="B307">
        <f t="shared" si="48"/>
        <v>74</v>
      </c>
      <c r="C307">
        <f t="shared" si="49"/>
        <v>3</v>
      </c>
      <c r="D307" s="2">
        <f t="shared" si="50"/>
        <v>8.3333333333333329E-2</v>
      </c>
      <c r="E307" s="7">
        <f t="shared" si="51"/>
        <v>2.5439752375112032</v>
      </c>
      <c r="F307" s="1">
        <f t="shared" si="52"/>
        <v>2.4564566822011469</v>
      </c>
      <c r="G307">
        <f t="shared" si="53"/>
        <v>2.4564566822011469</v>
      </c>
      <c r="H307">
        <f t="shared" si="54"/>
        <v>1745</v>
      </c>
      <c r="I307">
        <f t="shared" si="55"/>
        <v>468.125</v>
      </c>
      <c r="J307">
        <f t="shared" si="46"/>
        <v>1955.9813089102906</v>
      </c>
      <c r="K307">
        <f t="shared" si="56"/>
        <v>494.49766361378636</v>
      </c>
    </row>
    <row r="308" spans="1:11" x14ac:dyDescent="0.25">
      <c r="A308">
        <f t="shared" si="47"/>
        <v>297</v>
      </c>
      <c r="B308">
        <f t="shared" si="48"/>
        <v>74.25</v>
      </c>
      <c r="C308">
        <f t="shared" si="49"/>
        <v>3</v>
      </c>
      <c r="D308" s="2">
        <f t="shared" si="50"/>
        <v>9.375E-2</v>
      </c>
      <c r="E308" s="7">
        <f t="shared" si="51"/>
        <v>2.541059635267263</v>
      </c>
      <c r="F308" s="1">
        <f t="shared" si="52"/>
        <v>2.5173920686994822</v>
      </c>
      <c r="G308">
        <f t="shared" si="53"/>
        <v>2.5173920686994822</v>
      </c>
      <c r="H308">
        <f t="shared" si="54"/>
        <v>2000</v>
      </c>
      <c r="I308">
        <f t="shared" si="55"/>
        <v>500</v>
      </c>
      <c r="J308">
        <f t="shared" si="46"/>
        <v>2000</v>
      </c>
      <c r="K308">
        <f t="shared" si="56"/>
        <v>500</v>
      </c>
    </row>
    <row r="309" spans="1:11" x14ac:dyDescent="0.25">
      <c r="A309">
        <f t="shared" si="47"/>
        <v>298</v>
      </c>
      <c r="B309">
        <f t="shared" si="48"/>
        <v>74.5</v>
      </c>
      <c r="C309">
        <f t="shared" si="49"/>
        <v>3</v>
      </c>
      <c r="D309" s="2">
        <f t="shared" si="50"/>
        <v>0.10416666666666667</v>
      </c>
      <c r="E309" s="7">
        <f t="shared" si="51"/>
        <v>2.5381406719356221</v>
      </c>
      <c r="F309" s="1">
        <f t="shared" si="52"/>
        <v>2.5380107571669956</v>
      </c>
      <c r="G309">
        <f t="shared" si="53"/>
        <v>2.5380107571669956</v>
      </c>
      <c r="H309">
        <f t="shared" si="54"/>
        <v>2000</v>
      </c>
      <c r="I309">
        <f t="shared" si="55"/>
        <v>500</v>
      </c>
      <c r="J309">
        <f t="shared" si="46"/>
        <v>2000</v>
      </c>
      <c r="K309">
        <f t="shared" si="56"/>
        <v>500</v>
      </c>
    </row>
    <row r="310" spans="1:11" x14ac:dyDescent="0.25">
      <c r="A310">
        <f t="shared" si="47"/>
        <v>299</v>
      </c>
      <c r="B310">
        <f t="shared" si="48"/>
        <v>74.75</v>
      </c>
      <c r="C310">
        <f t="shared" si="49"/>
        <v>3</v>
      </c>
      <c r="D310" s="2">
        <f t="shared" si="50"/>
        <v>0.11458333333333333</v>
      </c>
      <c r="E310" s="7">
        <f t="shared" si="51"/>
        <v>2.5352184048699145</v>
      </c>
      <c r="F310" s="1">
        <f t="shared" si="52"/>
        <v>2.5180761649701418</v>
      </c>
      <c r="G310">
        <f t="shared" si="53"/>
        <v>2.5180761649701418</v>
      </c>
      <c r="H310">
        <f t="shared" si="54"/>
        <v>2000</v>
      </c>
      <c r="I310">
        <f t="shared" si="55"/>
        <v>468.125</v>
      </c>
      <c r="J310">
        <f t="shared" si="46"/>
        <v>2000</v>
      </c>
      <c r="K310">
        <f t="shared" si="56"/>
        <v>494.95875351027786</v>
      </c>
    </row>
    <row r="311" spans="1:11" x14ac:dyDescent="0.25">
      <c r="A311">
        <f t="shared" si="47"/>
        <v>300</v>
      </c>
      <c r="B311">
        <f t="shared" si="48"/>
        <v>75</v>
      </c>
      <c r="C311">
        <f t="shared" si="49"/>
        <v>3</v>
      </c>
      <c r="D311" s="2">
        <f t="shared" si="50"/>
        <v>0.125</v>
      </c>
      <c r="E311" s="7">
        <f t="shared" si="51"/>
        <v>2.5322928914886886</v>
      </c>
      <c r="F311" s="1">
        <f t="shared" si="52"/>
        <v>2.4579998954415641</v>
      </c>
      <c r="G311">
        <f t="shared" si="53"/>
        <v>2.4579998954415641</v>
      </c>
      <c r="H311">
        <f t="shared" si="54"/>
        <v>1745</v>
      </c>
      <c r="I311">
        <f t="shared" si="55"/>
        <v>436.25</v>
      </c>
      <c r="J311">
        <f t="shared" si="46"/>
        <v>1959.6700280822229</v>
      </c>
      <c r="K311">
        <f t="shared" si="56"/>
        <v>461.44949891904781</v>
      </c>
    </row>
    <row r="312" spans="1:11" x14ac:dyDescent="0.25">
      <c r="A312">
        <f t="shared" si="47"/>
        <v>301</v>
      </c>
      <c r="B312">
        <f t="shared" si="48"/>
        <v>75.25</v>
      </c>
      <c r="C312">
        <f t="shared" si="49"/>
        <v>3</v>
      </c>
      <c r="D312" s="2">
        <f t="shared" si="50"/>
        <v>0.13541666666666666</v>
      </c>
      <c r="E312" s="7">
        <f t="shared" si="51"/>
        <v>2.5293641892742778</v>
      </c>
      <c r="F312" s="1">
        <f t="shared" si="52"/>
        <v>2.3588336659627696</v>
      </c>
      <c r="G312">
        <f t="shared" si="53"/>
        <v>2.3588336659627696</v>
      </c>
      <c r="H312">
        <f t="shared" si="54"/>
        <v>1745</v>
      </c>
      <c r="I312">
        <f t="shared" si="55"/>
        <v>376.875</v>
      </c>
      <c r="J312">
        <f t="shared" si="46"/>
        <v>1731.9259632701596</v>
      </c>
      <c r="K312">
        <f t="shared" si="56"/>
        <v>397.51081562593311</v>
      </c>
    </row>
    <row r="313" spans="1:11" x14ac:dyDescent="0.25">
      <c r="A313">
        <f t="shared" si="47"/>
        <v>302</v>
      </c>
      <c r="B313">
        <f t="shared" si="48"/>
        <v>75.5</v>
      </c>
      <c r="C313">
        <f t="shared" si="49"/>
        <v>3</v>
      </c>
      <c r="D313" s="2">
        <f t="shared" si="50"/>
        <v>0.14583333333333334</v>
      </c>
      <c r="E313" s="7">
        <f t="shared" si="51"/>
        <v>2.5264323557716719</v>
      </c>
      <c r="F313" s="1">
        <f t="shared" si="52"/>
        <v>2.2222510254517722</v>
      </c>
      <c r="G313">
        <f t="shared" si="53"/>
        <v>2.2222510254517722</v>
      </c>
      <c r="H313">
        <f t="shared" si="54"/>
        <v>1270</v>
      </c>
      <c r="I313">
        <f t="shared" si="55"/>
        <v>317.5</v>
      </c>
      <c r="J313">
        <f t="shared" si="46"/>
        <v>1448.1605617373052</v>
      </c>
      <c r="K313">
        <f t="shared" si="56"/>
        <v>323.23293635271614</v>
      </c>
    </row>
    <row r="314" spans="1:11" x14ac:dyDescent="0.25">
      <c r="A314">
        <f t="shared" si="47"/>
        <v>303</v>
      </c>
      <c r="B314">
        <f t="shared" si="48"/>
        <v>75.75</v>
      </c>
      <c r="C314">
        <f t="shared" si="49"/>
        <v>3</v>
      </c>
      <c r="D314" s="2">
        <f t="shared" si="50"/>
        <v>0.15625</v>
      </c>
      <c r="E314" s="7">
        <f t="shared" si="51"/>
        <v>2.5234974485873867</v>
      </c>
      <c r="F314" s="1">
        <f t="shared" si="52"/>
        <v>2.0505191772844293</v>
      </c>
      <c r="G314">
        <f t="shared" si="53"/>
        <v>2.0505191772844293</v>
      </c>
      <c r="H314">
        <f t="shared" si="54"/>
        <v>1270</v>
      </c>
      <c r="I314">
        <f t="shared" si="55"/>
        <v>269.375</v>
      </c>
      <c r="J314">
        <f t="shared" si="46"/>
        <v>1137.7029290844241</v>
      </c>
      <c r="K314">
        <f t="shared" si="56"/>
        <v>246.05367671419992</v>
      </c>
    </row>
    <row r="315" spans="1:11" x14ac:dyDescent="0.25">
      <c r="A315">
        <f t="shared" si="47"/>
        <v>304</v>
      </c>
      <c r="B315">
        <f t="shared" si="48"/>
        <v>76</v>
      </c>
      <c r="C315">
        <f t="shared" si="49"/>
        <v>3</v>
      </c>
      <c r="D315" s="2">
        <f t="shared" si="50"/>
        <v>0.16666666666666666</v>
      </c>
      <c r="E315" s="7">
        <f t="shared" si="51"/>
        <v>2.5205595253883315</v>
      </c>
      <c r="F315" s="1">
        <f t="shared" si="52"/>
        <v>1.8464613811601658</v>
      </c>
      <c r="G315">
        <f t="shared" si="53"/>
        <v>1.8464613811601658</v>
      </c>
      <c r="H315">
        <f t="shared" si="54"/>
        <v>885</v>
      </c>
      <c r="I315">
        <f t="shared" si="55"/>
        <v>185.625</v>
      </c>
      <c r="J315">
        <f t="shared" si="46"/>
        <v>830.72648462917516</v>
      </c>
      <c r="K315">
        <f t="shared" si="56"/>
        <v>173.1166929525117</v>
      </c>
    </row>
    <row r="316" spans="1:11" x14ac:dyDescent="0.25">
      <c r="A316">
        <f t="shared" si="47"/>
        <v>305</v>
      </c>
      <c r="B316">
        <f t="shared" si="48"/>
        <v>76.25</v>
      </c>
      <c r="C316">
        <f t="shared" si="49"/>
        <v>3</v>
      </c>
      <c r="D316" s="2">
        <f t="shared" si="50"/>
        <v>0.17708333333333334</v>
      </c>
      <c r="E316" s="7">
        <f t="shared" si="51"/>
        <v>2.5176186439006756</v>
      </c>
      <c r="F316" s="1">
        <f t="shared" si="52"/>
        <v>1.6134105569588773</v>
      </c>
      <c r="G316">
        <f t="shared" si="53"/>
        <v>1.6134105569588773</v>
      </c>
      <c r="H316">
        <f t="shared" si="54"/>
        <v>600</v>
      </c>
      <c r="I316">
        <f t="shared" si="55"/>
        <v>118.75</v>
      </c>
      <c r="J316">
        <f t="shared" si="46"/>
        <v>554.20705899091831</v>
      </c>
      <c r="K316">
        <f t="shared" si="56"/>
        <v>110.32597648885937</v>
      </c>
    </row>
    <row r="317" spans="1:11" x14ac:dyDescent="0.25">
      <c r="A317">
        <f t="shared" si="47"/>
        <v>306</v>
      </c>
      <c r="B317">
        <f t="shared" si="48"/>
        <v>76.5</v>
      </c>
      <c r="C317">
        <f t="shared" si="49"/>
        <v>3</v>
      </c>
      <c r="D317" s="2">
        <f t="shared" si="50"/>
        <v>0.1875</v>
      </c>
      <c r="E317" s="7">
        <f t="shared" si="51"/>
        <v>2.5146748619087154</v>
      </c>
      <c r="F317" s="1">
        <f t="shared" si="52"/>
        <v>1.3551548528537944</v>
      </c>
      <c r="G317">
        <f t="shared" si="53"/>
        <v>1.3551548528537944</v>
      </c>
      <c r="H317">
        <f t="shared" si="54"/>
        <v>350</v>
      </c>
      <c r="I317">
        <f t="shared" si="55"/>
        <v>87.5</v>
      </c>
      <c r="J317">
        <f t="shared" si="46"/>
        <v>328.40075291995669</v>
      </c>
      <c r="K317">
        <f t="shared" si="56"/>
        <v>61.591687243641069</v>
      </c>
    </row>
    <row r="318" spans="1:11" x14ac:dyDescent="0.25">
      <c r="A318">
        <f t="shared" si="47"/>
        <v>307</v>
      </c>
      <c r="B318">
        <f t="shared" si="48"/>
        <v>76.75</v>
      </c>
      <c r="C318">
        <f t="shared" si="49"/>
        <v>3</v>
      </c>
      <c r="D318" s="2">
        <f t="shared" si="50"/>
        <v>0.19791666666666666</v>
      </c>
      <c r="E318" s="7">
        <f t="shared" si="51"/>
        <v>2.5117282372537373</v>
      </c>
      <c r="F318" s="1">
        <f t="shared" si="52"/>
        <v>1.0758760666397298</v>
      </c>
      <c r="G318">
        <f t="shared" si="53"/>
        <v>1.0758760666397298</v>
      </c>
      <c r="H318">
        <f t="shared" si="54"/>
        <v>350</v>
      </c>
      <c r="I318">
        <f t="shared" si="55"/>
        <v>43.75</v>
      </c>
      <c r="J318">
        <f t="shared" si="46"/>
        <v>164.33274502917186</v>
      </c>
      <c r="K318">
        <f t="shared" si="56"/>
        <v>20.541593128646483</v>
      </c>
    </row>
    <row r="319" spans="1:11" x14ac:dyDescent="0.25">
      <c r="A319">
        <f t="shared" si="47"/>
        <v>308</v>
      </c>
      <c r="B319">
        <f t="shared" si="48"/>
        <v>77</v>
      </c>
      <c r="C319">
        <f t="shared" si="49"/>
        <v>3</v>
      </c>
      <c r="D319" s="2">
        <f t="shared" si="50"/>
        <v>0.20833333333333334</v>
      </c>
      <c r="E319" s="7">
        <f t="shared" si="51"/>
        <v>2.5087788278328826</v>
      </c>
      <c r="F319" s="1">
        <f t="shared" si="52"/>
        <v>0.78008192141271504</v>
      </c>
      <c r="G319">
        <f t="shared" si="53"/>
        <v>0.78008192141271504</v>
      </c>
      <c r="H319">
        <f t="shared" si="54"/>
        <v>0</v>
      </c>
      <c r="I319">
        <f t="shared" si="55"/>
        <v>0</v>
      </c>
      <c r="J319">
        <f t="shared" si="46"/>
        <v>0</v>
      </c>
      <c r="K319">
        <f t="shared" si="56"/>
        <v>0</v>
      </c>
    </row>
    <row r="320" spans="1:11" x14ac:dyDescent="0.25">
      <c r="A320">
        <f t="shared" si="47"/>
        <v>309</v>
      </c>
      <c r="B320">
        <f t="shared" si="48"/>
        <v>77.25</v>
      </c>
      <c r="C320">
        <f t="shared" si="49"/>
        <v>3</v>
      </c>
      <c r="D320" s="2">
        <f t="shared" si="50"/>
        <v>0.21875</v>
      </c>
      <c r="E320" s="7">
        <f t="shared" si="51"/>
        <v>2.5058266915980103</v>
      </c>
      <c r="F320" s="1">
        <f t="shared" si="52"/>
        <v>0.47253329263233823</v>
      </c>
      <c r="G320">
        <f t="shared" si="53"/>
        <v>0.47253329263233823</v>
      </c>
      <c r="H320">
        <f t="shared" si="54"/>
        <v>0</v>
      </c>
      <c r="I320">
        <f t="shared" si="55"/>
        <v>0</v>
      </c>
      <c r="J320">
        <f t="shared" si="46"/>
        <v>0</v>
      </c>
      <c r="K320">
        <f t="shared" si="56"/>
        <v>0</v>
      </c>
    </row>
    <row r="321" spans="1:11" x14ac:dyDescent="0.25">
      <c r="A321">
        <f t="shared" si="47"/>
        <v>310</v>
      </c>
      <c r="B321">
        <f t="shared" si="48"/>
        <v>77.5</v>
      </c>
      <c r="C321">
        <f t="shared" si="49"/>
        <v>3</v>
      </c>
      <c r="D321" s="2">
        <f t="shared" si="50"/>
        <v>0.22916666666666666</v>
      </c>
      <c r="E321" s="7">
        <f t="shared" si="51"/>
        <v>2.5028718865545563</v>
      </c>
      <c r="F321" s="1">
        <f t="shared" si="52"/>
        <v>0.15816756172001623</v>
      </c>
      <c r="G321">
        <f t="shared" si="53"/>
        <v>0.15816756172001623</v>
      </c>
      <c r="H321">
        <f t="shared" si="54"/>
        <v>0</v>
      </c>
      <c r="I321">
        <f t="shared" si="55"/>
        <v>0</v>
      </c>
      <c r="J321">
        <f t="shared" si="46"/>
        <v>0</v>
      </c>
      <c r="K321">
        <f t="shared" si="56"/>
        <v>0</v>
      </c>
    </row>
    <row r="322" spans="1:11" x14ac:dyDescent="0.25">
      <c r="A322">
        <f t="shared" si="47"/>
        <v>311</v>
      </c>
      <c r="B322">
        <f t="shared" si="48"/>
        <v>77.75</v>
      </c>
      <c r="C322">
        <f t="shared" si="49"/>
        <v>3</v>
      </c>
      <c r="D322" s="2">
        <f t="shared" si="50"/>
        <v>0.23958333333333334</v>
      </c>
      <c r="E322" s="7">
        <f t="shared" si="51"/>
        <v>2.4999144707603955</v>
      </c>
      <c r="F322" s="1">
        <f t="shared" si="52"/>
        <v>-0.15798066951523962</v>
      </c>
      <c r="G322">
        <f t="shared" si="53"/>
        <v>0.15798066951523962</v>
      </c>
      <c r="H322">
        <f t="shared" si="54"/>
        <v>0</v>
      </c>
      <c r="I322">
        <f t="shared" si="55"/>
        <v>0</v>
      </c>
      <c r="J322">
        <f t="shared" si="46"/>
        <v>0</v>
      </c>
      <c r="K322">
        <f t="shared" si="56"/>
        <v>0</v>
      </c>
    </row>
    <row r="323" spans="1:11" x14ac:dyDescent="0.25">
      <c r="A323">
        <f t="shared" si="47"/>
        <v>312</v>
      </c>
      <c r="B323">
        <f t="shared" si="48"/>
        <v>78</v>
      </c>
      <c r="C323">
        <f t="shared" si="49"/>
        <v>3</v>
      </c>
      <c r="D323" s="2">
        <f t="shared" si="50"/>
        <v>0.25</v>
      </c>
      <c r="E323" s="7">
        <f t="shared" si="51"/>
        <v>2.4969545023247006</v>
      </c>
      <c r="F323" s="1">
        <f t="shared" si="52"/>
        <v>-0.47086023007608546</v>
      </c>
      <c r="G323">
        <f t="shared" si="53"/>
        <v>0.47086023007608546</v>
      </c>
      <c r="H323">
        <f t="shared" si="54"/>
        <v>0</v>
      </c>
      <c r="I323">
        <f t="shared" si="55"/>
        <v>0</v>
      </c>
      <c r="J323">
        <f t="shared" si="46"/>
        <v>0</v>
      </c>
      <c r="K323">
        <f t="shared" si="56"/>
        <v>0</v>
      </c>
    </row>
    <row r="324" spans="1:11" x14ac:dyDescent="0.25">
      <c r="A324">
        <f t="shared" si="47"/>
        <v>313</v>
      </c>
      <c r="B324">
        <f t="shared" si="48"/>
        <v>78.25</v>
      </c>
      <c r="C324">
        <f t="shared" si="49"/>
        <v>3</v>
      </c>
      <c r="D324" s="2">
        <f t="shared" si="50"/>
        <v>0.26041666666666669</v>
      </c>
      <c r="E324" s="7">
        <f t="shared" si="51"/>
        <v>2.4939920394067991</v>
      </c>
      <c r="F324" s="1">
        <f t="shared" si="52"/>
        <v>-0.77548410426001557</v>
      </c>
      <c r="G324">
        <f t="shared" si="53"/>
        <v>0.77548410426001557</v>
      </c>
      <c r="H324">
        <f t="shared" si="54"/>
        <v>0</v>
      </c>
      <c r="I324">
        <f t="shared" si="55"/>
        <v>43.75</v>
      </c>
      <c r="J324">
        <f t="shared" si="46"/>
        <v>0</v>
      </c>
      <c r="K324">
        <f t="shared" si="56"/>
        <v>20.037870087176813</v>
      </c>
    </row>
    <row r="325" spans="1:11" x14ac:dyDescent="0.25">
      <c r="A325">
        <f t="shared" si="47"/>
        <v>314</v>
      </c>
      <c r="B325">
        <f t="shared" si="48"/>
        <v>78.5</v>
      </c>
      <c r="C325">
        <f t="shared" si="49"/>
        <v>3</v>
      </c>
      <c r="D325" s="2">
        <f t="shared" si="50"/>
        <v>0.27083333333333331</v>
      </c>
      <c r="E325" s="7">
        <f t="shared" si="51"/>
        <v>2.4910271402150337</v>
      </c>
      <c r="F325" s="1">
        <f t="shared" si="52"/>
        <v>-1.0670089390075477</v>
      </c>
      <c r="G325">
        <f t="shared" si="53"/>
        <v>1.0670089390075477</v>
      </c>
      <c r="H325">
        <f t="shared" si="54"/>
        <v>350</v>
      </c>
      <c r="I325">
        <f t="shared" si="55"/>
        <v>87.5</v>
      </c>
      <c r="J325">
        <f t="shared" si="46"/>
        <v>160.30296069741451</v>
      </c>
      <c r="K325">
        <f t="shared" si="56"/>
        <v>59.798303701630239</v>
      </c>
    </row>
    <row r="326" spans="1:11" x14ac:dyDescent="0.25">
      <c r="A326">
        <f t="shared" si="47"/>
        <v>315</v>
      </c>
      <c r="B326">
        <f t="shared" si="48"/>
        <v>78.75</v>
      </c>
      <c r="C326">
        <f t="shared" si="49"/>
        <v>3</v>
      </c>
      <c r="D326" s="2">
        <f t="shared" si="50"/>
        <v>0.28125</v>
      </c>
      <c r="E326" s="7">
        <f t="shared" si="51"/>
        <v>2.4880598630056148</v>
      </c>
      <c r="F326" s="1">
        <f t="shared" si="52"/>
        <v>-1.34081206625002</v>
      </c>
      <c r="G326">
        <f t="shared" si="53"/>
        <v>1.34081206625002</v>
      </c>
      <c r="H326">
        <f t="shared" si="54"/>
        <v>350</v>
      </c>
      <c r="I326">
        <f t="shared" si="55"/>
        <v>118.75</v>
      </c>
      <c r="J326">
        <f t="shared" si="46"/>
        <v>318.08346891562741</v>
      </c>
      <c r="K326">
        <f t="shared" si="56"/>
        <v>106.38566538641444</v>
      </c>
    </row>
    <row r="327" spans="1:11" x14ac:dyDescent="0.25">
      <c r="A327">
        <f t="shared" si="47"/>
        <v>316</v>
      </c>
      <c r="B327">
        <f t="shared" si="48"/>
        <v>79</v>
      </c>
      <c r="C327">
        <f t="shared" si="49"/>
        <v>3</v>
      </c>
      <c r="D327" s="2">
        <f t="shared" si="50"/>
        <v>0.29166666666666669</v>
      </c>
      <c r="E327" s="7">
        <f t="shared" si="51"/>
        <v>2.4850902660814782</v>
      </c>
      <c r="F327" s="1">
        <f t="shared" si="52"/>
        <v>-1.5925648151697536</v>
      </c>
      <c r="G327">
        <f t="shared" si="53"/>
        <v>1.5925648151697536</v>
      </c>
      <c r="H327">
        <f t="shared" si="54"/>
        <v>600</v>
      </c>
      <c r="I327">
        <f t="shared" si="55"/>
        <v>185.625</v>
      </c>
      <c r="J327">
        <f t="shared" si="46"/>
        <v>533.00185417568809</v>
      </c>
      <c r="K327">
        <f t="shared" si="56"/>
        <v>165.78709562596495</v>
      </c>
    </row>
    <row r="328" spans="1:11" x14ac:dyDescent="0.25">
      <c r="A328">
        <f t="shared" si="47"/>
        <v>317</v>
      </c>
      <c r="B328">
        <f t="shared" si="48"/>
        <v>79.25</v>
      </c>
      <c r="C328">
        <f t="shared" si="49"/>
        <v>3</v>
      </c>
      <c r="D328" s="2">
        <f t="shared" si="50"/>
        <v>0.30208333333333331</v>
      </c>
      <c r="E328" s="7">
        <f t="shared" si="51"/>
        <v>2.4821184077911393</v>
      </c>
      <c r="F328" s="1">
        <f t="shared" si="52"/>
        <v>-1.8183009515504289</v>
      </c>
      <c r="G328">
        <f t="shared" si="53"/>
        <v>1.8183009515504289</v>
      </c>
      <c r="H328">
        <f t="shared" si="54"/>
        <v>885</v>
      </c>
      <c r="I328">
        <f t="shared" si="55"/>
        <v>269.375</v>
      </c>
      <c r="J328">
        <f t="shared" si="46"/>
        <v>793.29491083203152</v>
      </c>
      <c r="K328">
        <f t="shared" si="56"/>
        <v>234.00713513564156</v>
      </c>
    </row>
    <row r="329" spans="1:11" x14ac:dyDescent="0.25">
      <c r="A329">
        <f t="shared" si="47"/>
        <v>318</v>
      </c>
      <c r="B329">
        <f t="shared" si="48"/>
        <v>79.5</v>
      </c>
      <c r="C329">
        <f t="shared" si="49"/>
        <v>3</v>
      </c>
      <c r="D329" s="2">
        <f t="shared" si="50"/>
        <v>0.3125</v>
      </c>
      <c r="E329" s="7">
        <f t="shared" si="51"/>
        <v>2.4791443465275456</v>
      </c>
      <c r="F329" s="1">
        <f t="shared" si="52"/>
        <v>-2.0144791621076097</v>
      </c>
      <c r="G329">
        <f t="shared" si="53"/>
        <v>2.0144791621076097</v>
      </c>
      <c r="H329">
        <f t="shared" si="54"/>
        <v>1270</v>
      </c>
      <c r="I329">
        <f t="shared" si="55"/>
        <v>317.5</v>
      </c>
      <c r="J329">
        <f t="shared" si="46"/>
        <v>1078.762170253101</v>
      </c>
      <c r="K329">
        <f t="shared" si="56"/>
        <v>305.27450822188769</v>
      </c>
    </row>
    <row r="330" spans="1:11" x14ac:dyDescent="0.25">
      <c r="A330">
        <f t="shared" si="47"/>
        <v>319</v>
      </c>
      <c r="B330">
        <f t="shared" si="48"/>
        <v>79.75</v>
      </c>
      <c r="C330">
        <f t="shared" si="49"/>
        <v>3</v>
      </c>
      <c r="D330" s="2">
        <f t="shared" si="50"/>
        <v>0.32291666666666669</v>
      </c>
      <c r="E330" s="7">
        <f t="shared" si="51"/>
        <v>2.47616814072693</v>
      </c>
      <c r="F330" s="1">
        <f t="shared" si="52"/>
        <v>-2.1780385995098999</v>
      </c>
      <c r="G330">
        <f t="shared" si="53"/>
        <v>2.1780385995098999</v>
      </c>
      <c r="H330">
        <f t="shared" si="54"/>
        <v>1270</v>
      </c>
      <c r="I330">
        <f t="shared" si="55"/>
        <v>376.875</v>
      </c>
      <c r="J330">
        <f t="shared" si="46"/>
        <v>1363.4338955220005</v>
      </c>
      <c r="K330">
        <f t="shared" si="56"/>
        <v>372.81390324225106</v>
      </c>
    </row>
    <row r="331" spans="1:11" x14ac:dyDescent="0.25">
      <c r="A331">
        <f t="shared" si="47"/>
        <v>320</v>
      </c>
      <c r="B331">
        <f t="shared" si="48"/>
        <v>80</v>
      </c>
      <c r="C331">
        <f t="shared" si="49"/>
        <v>3</v>
      </c>
      <c r="D331" s="2">
        <f t="shared" si="50"/>
        <v>0.33333333333333331</v>
      </c>
      <c r="E331" s="7">
        <f t="shared" si="51"/>
        <v>2.4731898488676634</v>
      </c>
      <c r="F331" s="1">
        <f t="shared" si="52"/>
        <v>-2.3064466171240685</v>
      </c>
      <c r="G331">
        <f t="shared" si="53"/>
        <v>2.3064466171240685</v>
      </c>
      <c r="H331">
        <f t="shared" si="54"/>
        <v>1745</v>
      </c>
      <c r="I331">
        <f t="shared" si="55"/>
        <v>436.25</v>
      </c>
      <c r="J331">
        <f t="shared" ref="J331:J394" si="57">IF(G331&lt;1,0,IF(G331&gt;2.5,2000,IF(AND(2.5&gt;G331,G331&gt;1),0.5*1.025*3.14*10^2*G331^3*(0.82))))</f>
        <v>1619.0773304160082</v>
      </c>
      <c r="K331">
        <f t="shared" si="56"/>
        <v>429.76480873407161</v>
      </c>
    </row>
    <row r="332" spans="1:11" x14ac:dyDescent="0.25">
      <c r="A332">
        <f t="shared" ref="A332:A395" si="58">IF(IF(A331&lt;&gt;"",A331+1&lt;=$B$5,0),A331+1,"")</f>
        <v>321</v>
      </c>
      <c r="B332">
        <f t="shared" ref="B332:B395" si="59">IF(A332&lt;&gt;"",A332*$B$1,"")</f>
        <v>80.25</v>
      </c>
      <c r="C332">
        <f t="shared" ref="C332:C395" si="60">IF(A332&lt;&gt;"",ROUNDDOWN(A332*$B$1/24,0),"")</f>
        <v>3</v>
      </c>
      <c r="D332" s="2">
        <f t="shared" ref="D332:D395" si="61">IF(A332&lt;&gt;"",MOD(B332,24)/24,"")</f>
        <v>0.34375</v>
      </c>
      <c r="E332" s="7">
        <f t="shared" ref="E332:E395" si="62">IF(A332&lt;&gt;"",($B$7+$B$6)/2+($B$6-$B$7)/2*COS(4*PI()/$B$3*B332),"")</f>
        <v>2.4702095294691042</v>
      </c>
      <c r="F332" s="1">
        <f t="shared" ref="F332:F395" si="63">IF(A332&lt;&gt;"",E332*COS(2*PI()/$B$4*B332),"")</f>
        <v>-2.3977379494930102</v>
      </c>
      <c r="G332">
        <f t="shared" ref="G332:G395" si="64">IF(F332&lt;0, -F332, IF(F332&gt;0, F332))</f>
        <v>2.3977379494930102</v>
      </c>
      <c r="H332">
        <f t="shared" ref="H332:H395" si="65">IF(G332&lt;1,0,IF(AND(1.5&gt;G332, G332&gt;1),350,IF(AND(1.75&gt;G332, G332&gt;1.5),600,IF(AND(2&gt;G332, G332&gt;1.75),885,IF(AND(2.25&gt;G332, G332&gt;2),1270,IF(AND(2.5&gt;G332, G332&gt;2.25),1745,IF(G332&gt;2.5,2000,)))))))</f>
        <v>1745</v>
      </c>
      <c r="I332">
        <f t="shared" ref="I332:I395" si="66">(H332+H333)/2*(B333-B332)</f>
        <v>436.25</v>
      </c>
      <c r="J332">
        <f t="shared" si="57"/>
        <v>1819.0411394565649</v>
      </c>
      <c r="K332">
        <f t="shared" si="56"/>
        <v>470.1167551472048</v>
      </c>
    </row>
    <row r="333" spans="1:11" x14ac:dyDescent="0.25">
      <c r="A333">
        <f t="shared" si="58"/>
        <v>322</v>
      </c>
      <c r="B333">
        <f t="shared" si="59"/>
        <v>80.5</v>
      </c>
      <c r="C333">
        <f t="shared" si="60"/>
        <v>3</v>
      </c>
      <c r="D333" s="2">
        <f t="shared" si="61"/>
        <v>0.35416666666666669</v>
      </c>
      <c r="E333" s="7">
        <f t="shared" si="62"/>
        <v>2.4672272410904492</v>
      </c>
      <c r="F333" s="1">
        <f t="shared" si="63"/>
        <v>-2.4505447331168626</v>
      </c>
      <c r="G333">
        <f t="shared" si="64"/>
        <v>2.4505447331168626</v>
      </c>
      <c r="H333">
        <f t="shared" si="65"/>
        <v>1745</v>
      </c>
      <c r="I333">
        <f t="shared" si="66"/>
        <v>436.25</v>
      </c>
      <c r="J333">
        <f t="shared" si="57"/>
        <v>1941.8929017210733</v>
      </c>
      <c r="K333">
        <f t="shared" ref="K333:K396" si="67">(J333+J334)/2*(B334-B333)</f>
        <v>489.52874507286782</v>
      </c>
    </row>
    <row r="334" spans="1:11" x14ac:dyDescent="0.25">
      <c r="A334">
        <f t="shared" si="58"/>
        <v>323</v>
      </c>
      <c r="B334">
        <f t="shared" si="59"/>
        <v>80.75</v>
      </c>
      <c r="C334">
        <f t="shared" si="60"/>
        <v>3</v>
      </c>
      <c r="D334" s="2">
        <f t="shared" si="61"/>
        <v>0.36458333333333331</v>
      </c>
      <c r="E334" s="7">
        <f t="shared" si="62"/>
        <v>2.4642430423295836</v>
      </c>
      <c r="F334" s="1">
        <f t="shared" si="63"/>
        <v>-2.464116910012244</v>
      </c>
      <c r="G334">
        <f t="shared" si="64"/>
        <v>2.464116910012244</v>
      </c>
      <c r="H334">
        <f t="shared" si="65"/>
        <v>1745</v>
      </c>
      <c r="I334">
        <f t="shared" si="66"/>
        <v>436.25</v>
      </c>
      <c r="J334">
        <f t="shared" si="57"/>
        <v>1974.3370588618693</v>
      </c>
      <c r="K334">
        <f t="shared" si="67"/>
        <v>485.91784542214123</v>
      </c>
    </row>
    <row r="335" spans="1:11" x14ac:dyDescent="0.25">
      <c r="A335">
        <f t="shared" si="58"/>
        <v>324</v>
      </c>
      <c r="B335">
        <f t="shared" si="59"/>
        <v>81</v>
      </c>
      <c r="C335">
        <f t="shared" si="60"/>
        <v>3</v>
      </c>
      <c r="D335" s="2">
        <f t="shared" si="61"/>
        <v>0.375</v>
      </c>
      <c r="E335" s="7">
        <f t="shared" si="62"/>
        <v>2.4612569918219283</v>
      </c>
      <c r="F335" s="1">
        <f t="shared" si="63"/>
        <v>-2.4383327113816402</v>
      </c>
      <c r="G335">
        <f t="shared" si="64"/>
        <v>2.4383327113816402</v>
      </c>
      <c r="H335">
        <f t="shared" si="65"/>
        <v>1745</v>
      </c>
      <c r="I335">
        <f t="shared" si="66"/>
        <v>436.25</v>
      </c>
      <c r="J335">
        <f t="shared" si="57"/>
        <v>1913.0057045152605</v>
      </c>
      <c r="K335">
        <f t="shared" si="67"/>
        <v>459.73529241111794</v>
      </c>
    </row>
    <row r="336" spans="1:11" x14ac:dyDescent="0.25">
      <c r="A336">
        <f t="shared" si="58"/>
        <v>325</v>
      </c>
      <c r="B336">
        <f t="shared" si="59"/>
        <v>81.25</v>
      </c>
      <c r="C336">
        <f t="shared" si="60"/>
        <v>3</v>
      </c>
      <c r="D336" s="2">
        <f t="shared" si="61"/>
        <v>0.38541666666666669</v>
      </c>
      <c r="E336" s="7">
        <f t="shared" si="62"/>
        <v>2.4582691482392884</v>
      </c>
      <c r="F336" s="1">
        <f t="shared" si="63"/>
        <v>-2.3736990780417244</v>
      </c>
      <c r="G336">
        <f t="shared" si="64"/>
        <v>2.3736990780417244</v>
      </c>
      <c r="H336">
        <f t="shared" si="65"/>
        <v>1745</v>
      </c>
      <c r="I336">
        <f t="shared" si="66"/>
        <v>436.25</v>
      </c>
      <c r="J336">
        <f t="shared" si="57"/>
        <v>1764.876634773683</v>
      </c>
      <c r="K336">
        <f t="shared" si="67"/>
        <v>413.89317600318645</v>
      </c>
    </row>
    <row r="337" spans="1:11" x14ac:dyDescent="0.25">
      <c r="A337">
        <f t="shared" si="58"/>
        <v>326</v>
      </c>
      <c r="B337">
        <f t="shared" si="59"/>
        <v>81.5</v>
      </c>
      <c r="C337">
        <f t="shared" si="60"/>
        <v>3</v>
      </c>
      <c r="D337" s="2">
        <f t="shared" si="61"/>
        <v>0.39583333333333331</v>
      </c>
      <c r="E337" s="7">
        <f t="shared" si="62"/>
        <v>2.4552795702887011</v>
      </c>
      <c r="F337" s="1">
        <f t="shared" si="63"/>
        <v>-2.2713420354755351</v>
      </c>
      <c r="G337">
        <f t="shared" si="64"/>
        <v>2.2713420354755351</v>
      </c>
      <c r="H337">
        <f t="shared" si="65"/>
        <v>1745</v>
      </c>
      <c r="I337">
        <f t="shared" si="66"/>
        <v>376.875</v>
      </c>
      <c r="J337">
        <f t="shared" si="57"/>
        <v>1546.2687732518089</v>
      </c>
      <c r="K337">
        <f t="shared" si="67"/>
        <v>353.35440281236276</v>
      </c>
    </row>
    <row r="338" spans="1:11" x14ac:dyDescent="0.25">
      <c r="A338">
        <f t="shared" si="58"/>
        <v>327</v>
      </c>
      <c r="B338">
        <f t="shared" si="59"/>
        <v>81.75</v>
      </c>
      <c r="C338">
        <f t="shared" si="60"/>
        <v>3</v>
      </c>
      <c r="D338" s="2">
        <f t="shared" si="61"/>
        <v>0.40625</v>
      </c>
      <c r="E338" s="7">
        <f t="shared" si="62"/>
        <v>2.452288316711281</v>
      </c>
      <c r="F338" s="1">
        <f t="shared" si="63"/>
        <v>-2.1329872019062921</v>
      </c>
      <c r="G338">
        <f t="shared" si="64"/>
        <v>2.1329872019062921</v>
      </c>
      <c r="H338">
        <f t="shared" si="65"/>
        <v>1270</v>
      </c>
      <c r="I338">
        <f t="shared" si="66"/>
        <v>269.375</v>
      </c>
      <c r="J338">
        <f t="shared" si="57"/>
        <v>1280.5664492470935</v>
      </c>
      <c r="K338">
        <f t="shared" si="67"/>
        <v>284.44611262159395</v>
      </c>
    </row>
    <row r="339" spans="1:11" x14ac:dyDescent="0.25">
      <c r="A339">
        <f t="shared" si="58"/>
        <v>328</v>
      </c>
      <c r="B339">
        <f t="shared" si="59"/>
        <v>82</v>
      </c>
      <c r="C339">
        <f t="shared" si="60"/>
        <v>3</v>
      </c>
      <c r="D339" s="2">
        <f t="shared" si="61"/>
        <v>0.41666666666666669</v>
      </c>
      <c r="E339" s="7">
        <f t="shared" si="62"/>
        <v>2.4492954462810674</v>
      </c>
      <c r="F339" s="1">
        <f t="shared" si="63"/>
        <v>-1.9609307650737426</v>
      </c>
      <c r="G339">
        <f t="shared" si="64"/>
        <v>1.9609307650737426</v>
      </c>
      <c r="H339">
        <f t="shared" si="65"/>
        <v>885</v>
      </c>
      <c r="I339">
        <f t="shared" si="66"/>
        <v>221.25</v>
      </c>
      <c r="J339">
        <f t="shared" si="57"/>
        <v>995.00245172565815</v>
      </c>
      <c r="K339">
        <f t="shared" si="67"/>
        <v>213.99532801978114</v>
      </c>
    </row>
    <row r="340" spans="1:11" x14ac:dyDescent="0.25">
      <c r="A340">
        <f t="shared" si="58"/>
        <v>329</v>
      </c>
      <c r="B340">
        <f t="shared" si="59"/>
        <v>82.25</v>
      </c>
      <c r="C340">
        <f t="shared" si="60"/>
        <v>3</v>
      </c>
      <c r="D340" s="2">
        <f t="shared" si="61"/>
        <v>0.42708333333333331</v>
      </c>
      <c r="E340" s="7">
        <f t="shared" si="62"/>
        <v>2.4463010178038669</v>
      </c>
      <c r="F340" s="1">
        <f t="shared" si="63"/>
        <v>-1.7580014149205307</v>
      </c>
      <c r="G340">
        <f t="shared" si="64"/>
        <v>1.7580014149205307</v>
      </c>
      <c r="H340">
        <f t="shared" si="65"/>
        <v>885</v>
      </c>
      <c r="I340">
        <f t="shared" si="66"/>
        <v>185.625</v>
      </c>
      <c r="J340">
        <f t="shared" si="57"/>
        <v>716.96017243259109</v>
      </c>
      <c r="K340">
        <f t="shared" si="67"/>
        <v>148.40994086779577</v>
      </c>
    </row>
    <row r="341" spans="1:11" x14ac:dyDescent="0.25">
      <c r="A341">
        <f t="shared" si="58"/>
        <v>330</v>
      </c>
      <c r="B341">
        <f t="shared" si="59"/>
        <v>82.5</v>
      </c>
      <c r="C341">
        <f t="shared" si="60"/>
        <v>3</v>
      </c>
      <c r="D341" s="2">
        <f t="shared" si="61"/>
        <v>0.4375</v>
      </c>
      <c r="E341" s="7">
        <f t="shared" si="62"/>
        <v>2.4433050901161013</v>
      </c>
      <c r="F341" s="1">
        <f t="shared" si="63"/>
        <v>-1.5275138627559328</v>
      </c>
      <c r="G341">
        <f t="shared" si="64"/>
        <v>1.5275138627559328</v>
      </c>
      <c r="H341">
        <f t="shared" si="65"/>
        <v>600</v>
      </c>
      <c r="I341">
        <f t="shared" si="66"/>
        <v>118.75</v>
      </c>
      <c r="J341">
        <f t="shared" si="57"/>
        <v>470.31935450977505</v>
      </c>
      <c r="K341">
        <f t="shared" si="67"/>
        <v>92.834839964645283</v>
      </c>
    </row>
    <row r="342" spans="1:11" x14ac:dyDescent="0.25">
      <c r="A342">
        <f t="shared" si="58"/>
        <v>331</v>
      </c>
      <c r="B342">
        <f t="shared" si="59"/>
        <v>82.75</v>
      </c>
      <c r="C342">
        <f t="shared" si="60"/>
        <v>3</v>
      </c>
      <c r="D342" s="2">
        <f t="shared" si="61"/>
        <v>0.44791666666666669</v>
      </c>
      <c r="E342" s="7">
        <f t="shared" si="62"/>
        <v>2.4403077220836487</v>
      </c>
      <c r="F342" s="1">
        <f t="shared" si="63"/>
        <v>-1.2732147103866209</v>
      </c>
      <c r="G342">
        <f t="shared" si="64"/>
        <v>1.2732147103866209</v>
      </c>
      <c r="H342">
        <f t="shared" si="65"/>
        <v>350</v>
      </c>
      <c r="I342">
        <f t="shared" si="66"/>
        <v>43.75</v>
      </c>
      <c r="J342">
        <f t="shared" si="57"/>
        <v>272.35936520738721</v>
      </c>
      <c r="K342">
        <f t="shared" si="67"/>
        <v>34.044920650923402</v>
      </c>
    </row>
    <row r="343" spans="1:11" x14ac:dyDescent="0.25">
      <c r="A343">
        <f t="shared" si="58"/>
        <v>332</v>
      </c>
      <c r="B343">
        <f t="shared" si="59"/>
        <v>83</v>
      </c>
      <c r="C343">
        <f t="shared" si="60"/>
        <v>3</v>
      </c>
      <c r="D343" s="2">
        <f t="shared" si="61"/>
        <v>0.45833333333333331</v>
      </c>
      <c r="E343" s="7">
        <f t="shared" si="62"/>
        <v>2.4373089726006887</v>
      </c>
      <c r="F343" s="1">
        <f t="shared" si="63"/>
        <v>-0.99922155308715488</v>
      </c>
      <c r="G343">
        <f t="shared" si="64"/>
        <v>0.99922155308715488</v>
      </c>
      <c r="H343">
        <f t="shared" si="65"/>
        <v>0</v>
      </c>
      <c r="I343">
        <f t="shared" si="66"/>
        <v>0</v>
      </c>
      <c r="J343">
        <f t="shared" si="57"/>
        <v>0</v>
      </c>
      <c r="K343">
        <f t="shared" si="67"/>
        <v>0</v>
      </c>
    </row>
    <row r="344" spans="1:11" x14ac:dyDescent="0.25">
      <c r="A344">
        <f t="shared" si="58"/>
        <v>333</v>
      </c>
      <c r="B344">
        <f t="shared" si="59"/>
        <v>83.25</v>
      </c>
      <c r="C344">
        <f t="shared" si="60"/>
        <v>3</v>
      </c>
      <c r="D344" s="2">
        <f t="shared" si="61"/>
        <v>0.46875</v>
      </c>
      <c r="E344" s="7">
        <f t="shared" si="62"/>
        <v>2.4343089005885439</v>
      </c>
      <c r="F344" s="1">
        <f t="shared" si="63"/>
        <v>-0.70995630623538608</v>
      </c>
      <c r="G344">
        <f t="shared" si="64"/>
        <v>0.70995630623538608</v>
      </c>
      <c r="H344">
        <f t="shared" si="65"/>
        <v>0</v>
      </c>
      <c r="I344">
        <f t="shared" si="66"/>
        <v>0</v>
      </c>
      <c r="J344">
        <f t="shared" si="57"/>
        <v>0</v>
      </c>
      <c r="K344">
        <f t="shared" si="67"/>
        <v>0</v>
      </c>
    </row>
    <row r="345" spans="1:11" x14ac:dyDescent="0.25">
      <c r="A345">
        <f t="shared" si="58"/>
        <v>334</v>
      </c>
      <c r="B345">
        <f t="shared" si="59"/>
        <v>83.5</v>
      </c>
      <c r="C345">
        <f t="shared" si="60"/>
        <v>3</v>
      </c>
      <c r="D345" s="2">
        <f t="shared" si="61"/>
        <v>0.47916666666666669</v>
      </c>
      <c r="E345" s="7">
        <f t="shared" si="62"/>
        <v>2.4313075649945231</v>
      </c>
      <c r="F345" s="1">
        <f t="shared" si="63"/>
        <v>-0.4100738352988289</v>
      </c>
      <c r="G345">
        <f t="shared" si="64"/>
        <v>0.4100738352988289</v>
      </c>
      <c r="H345">
        <f t="shared" si="65"/>
        <v>0</v>
      </c>
      <c r="I345">
        <f t="shared" si="66"/>
        <v>0</v>
      </c>
      <c r="J345">
        <f t="shared" si="57"/>
        <v>0</v>
      </c>
      <c r="K345">
        <f t="shared" si="67"/>
        <v>0</v>
      </c>
    </row>
    <row r="346" spans="1:11" x14ac:dyDescent="0.25">
      <c r="A346">
        <f t="shared" si="58"/>
        <v>335</v>
      </c>
      <c r="B346">
        <f t="shared" si="59"/>
        <v>83.75</v>
      </c>
      <c r="C346">
        <f t="shared" si="60"/>
        <v>3</v>
      </c>
      <c r="D346" s="2">
        <f t="shared" si="61"/>
        <v>0.48958333333333331</v>
      </c>
      <c r="E346" s="7">
        <f t="shared" si="62"/>
        <v>2.4283050247907627</v>
      </c>
      <c r="F346" s="1">
        <f t="shared" si="63"/>
        <v>-0.10438704123393854</v>
      </c>
      <c r="G346">
        <f t="shared" si="64"/>
        <v>0.10438704123393854</v>
      </c>
      <c r="H346">
        <f t="shared" si="65"/>
        <v>0</v>
      </c>
      <c r="I346">
        <f t="shared" si="66"/>
        <v>0</v>
      </c>
      <c r="J346">
        <f t="shared" si="57"/>
        <v>0</v>
      </c>
      <c r="K346">
        <f t="shared" si="67"/>
        <v>0</v>
      </c>
    </row>
    <row r="347" spans="1:11" x14ac:dyDescent="0.25">
      <c r="A347">
        <f t="shared" si="58"/>
        <v>336</v>
      </c>
      <c r="B347">
        <f t="shared" si="59"/>
        <v>84</v>
      </c>
      <c r="C347">
        <f t="shared" si="60"/>
        <v>3</v>
      </c>
      <c r="D347" s="2">
        <f t="shared" si="61"/>
        <v>0.5</v>
      </c>
      <c r="E347" s="7">
        <f t="shared" si="62"/>
        <v>2.425301338973068</v>
      </c>
      <c r="F347" s="1">
        <f t="shared" si="63"/>
        <v>0.20221039286501163</v>
      </c>
      <c r="G347">
        <f t="shared" si="64"/>
        <v>0.20221039286501163</v>
      </c>
      <c r="H347">
        <f t="shared" si="65"/>
        <v>0</v>
      </c>
      <c r="I347">
        <f t="shared" si="66"/>
        <v>0</v>
      </c>
      <c r="J347">
        <f t="shared" si="57"/>
        <v>0</v>
      </c>
      <c r="K347">
        <f t="shared" si="67"/>
        <v>0</v>
      </c>
    </row>
    <row r="348" spans="1:11" x14ac:dyDescent="0.25">
      <c r="A348">
        <f t="shared" si="58"/>
        <v>337</v>
      </c>
      <c r="B348">
        <f t="shared" si="59"/>
        <v>84.25</v>
      </c>
      <c r="C348">
        <f t="shared" si="60"/>
        <v>3</v>
      </c>
      <c r="D348" s="2">
        <f t="shared" si="61"/>
        <v>0.51041666666666663</v>
      </c>
      <c r="E348" s="7">
        <f t="shared" si="62"/>
        <v>2.4222965665597549</v>
      </c>
      <c r="F348" s="1">
        <f t="shared" si="63"/>
        <v>0.50482235366834927</v>
      </c>
      <c r="G348">
        <f t="shared" si="64"/>
        <v>0.50482235366834927</v>
      </c>
      <c r="H348">
        <f t="shared" si="65"/>
        <v>0</v>
      </c>
      <c r="I348">
        <f t="shared" si="66"/>
        <v>0</v>
      </c>
      <c r="J348">
        <f t="shared" si="57"/>
        <v>0</v>
      </c>
      <c r="K348">
        <f t="shared" si="67"/>
        <v>0</v>
      </c>
    </row>
    <row r="349" spans="1:11" x14ac:dyDescent="0.25">
      <c r="A349">
        <f t="shared" si="58"/>
        <v>338</v>
      </c>
      <c r="B349">
        <f t="shared" si="59"/>
        <v>84.5</v>
      </c>
      <c r="C349">
        <f t="shared" si="60"/>
        <v>3</v>
      </c>
      <c r="D349" s="2">
        <f t="shared" si="61"/>
        <v>0.52083333333333337</v>
      </c>
      <c r="E349" s="7">
        <f t="shared" si="62"/>
        <v>2.4192907665904881</v>
      </c>
      <c r="F349" s="1">
        <f t="shared" si="63"/>
        <v>0.79862849341561204</v>
      </c>
      <c r="G349">
        <f t="shared" si="64"/>
        <v>0.79862849341561204</v>
      </c>
      <c r="H349">
        <f t="shared" si="65"/>
        <v>0</v>
      </c>
      <c r="I349">
        <f t="shared" si="66"/>
        <v>43.75</v>
      </c>
      <c r="J349">
        <f t="shared" si="57"/>
        <v>0</v>
      </c>
      <c r="K349">
        <f t="shared" si="67"/>
        <v>20.718802431159453</v>
      </c>
    </row>
    <row r="350" spans="1:11" x14ac:dyDescent="0.25">
      <c r="A350">
        <f t="shared" si="58"/>
        <v>339</v>
      </c>
      <c r="B350">
        <f t="shared" si="59"/>
        <v>84.75</v>
      </c>
      <c r="C350">
        <f t="shared" si="60"/>
        <v>3</v>
      </c>
      <c r="D350" s="2">
        <f t="shared" si="61"/>
        <v>0.53125</v>
      </c>
      <c r="E350" s="7">
        <f t="shared" si="62"/>
        <v>2.4162839981251225</v>
      </c>
      <c r="F350" s="1">
        <f t="shared" si="63"/>
        <v>1.0789610206184412</v>
      </c>
      <c r="G350">
        <f t="shared" si="64"/>
        <v>1.0789610206184412</v>
      </c>
      <c r="H350">
        <f t="shared" si="65"/>
        <v>350</v>
      </c>
      <c r="I350">
        <f t="shared" si="66"/>
        <v>87.5</v>
      </c>
      <c r="J350">
        <f t="shared" si="57"/>
        <v>165.75041944927563</v>
      </c>
      <c r="K350">
        <f t="shared" si="67"/>
        <v>60.52968066051406</v>
      </c>
    </row>
    <row r="351" spans="1:11" x14ac:dyDescent="0.25">
      <c r="A351">
        <f t="shared" si="58"/>
        <v>340</v>
      </c>
      <c r="B351">
        <f t="shared" si="59"/>
        <v>85</v>
      </c>
      <c r="C351">
        <f t="shared" si="60"/>
        <v>3</v>
      </c>
      <c r="D351" s="2">
        <f t="shared" si="61"/>
        <v>0.54166666666666663</v>
      </c>
      <c r="E351" s="7">
        <f t="shared" si="62"/>
        <v>2.4132763202425433</v>
      </c>
      <c r="F351" s="1">
        <f t="shared" si="63"/>
        <v>1.341378862253322</v>
      </c>
      <c r="G351">
        <f t="shared" si="64"/>
        <v>1.341378862253322</v>
      </c>
      <c r="H351">
        <f t="shared" si="65"/>
        <v>350</v>
      </c>
      <c r="I351">
        <f t="shared" si="66"/>
        <v>118.75</v>
      </c>
      <c r="J351">
        <f t="shared" si="57"/>
        <v>318.48702583483686</v>
      </c>
      <c r="K351">
        <f t="shared" si="67"/>
        <v>105.08650400228402</v>
      </c>
    </row>
    <row r="352" spans="1:11" x14ac:dyDescent="0.25">
      <c r="A352">
        <f t="shared" si="58"/>
        <v>341</v>
      </c>
      <c r="B352">
        <f t="shared" si="59"/>
        <v>85.25</v>
      </c>
      <c r="C352">
        <f t="shared" si="60"/>
        <v>3</v>
      </c>
      <c r="D352" s="2">
        <f t="shared" si="61"/>
        <v>0.55208333333333337</v>
      </c>
      <c r="E352" s="7">
        <f t="shared" si="62"/>
        <v>2.4102677920395048</v>
      </c>
      <c r="F352" s="1">
        <f t="shared" si="63"/>
        <v>1.5817380191255099</v>
      </c>
      <c r="G352">
        <f t="shared" si="64"/>
        <v>1.5817380191255099</v>
      </c>
      <c r="H352">
        <f t="shared" si="65"/>
        <v>600</v>
      </c>
      <c r="I352">
        <f t="shared" si="66"/>
        <v>185.625</v>
      </c>
      <c r="J352">
        <f t="shared" si="57"/>
        <v>522.20500618343533</v>
      </c>
      <c r="K352">
        <f t="shared" si="67"/>
        <v>160.87450568546654</v>
      </c>
    </row>
    <row r="353" spans="1:11" x14ac:dyDescent="0.25">
      <c r="A353">
        <f t="shared" si="58"/>
        <v>342</v>
      </c>
      <c r="B353">
        <f t="shared" si="59"/>
        <v>85.5</v>
      </c>
      <c r="C353">
        <f t="shared" si="60"/>
        <v>3</v>
      </c>
      <c r="D353" s="2">
        <f t="shared" si="61"/>
        <v>0.5625</v>
      </c>
      <c r="E353" s="7">
        <f t="shared" si="62"/>
        <v>2.4072584726294677</v>
      </c>
      <c r="F353" s="1">
        <f t="shared" si="63"/>
        <v>1.7962569998947275</v>
      </c>
      <c r="G353">
        <f t="shared" si="64"/>
        <v>1.7962569998947275</v>
      </c>
      <c r="H353">
        <f t="shared" si="65"/>
        <v>885</v>
      </c>
      <c r="I353">
        <f t="shared" si="66"/>
        <v>221.25</v>
      </c>
      <c r="J353">
        <f t="shared" si="57"/>
        <v>764.79103930029703</v>
      </c>
      <c r="K353">
        <f t="shared" si="67"/>
        <v>223.94412444987506</v>
      </c>
    </row>
    <row r="354" spans="1:11" x14ac:dyDescent="0.25">
      <c r="A354">
        <f t="shared" si="58"/>
        <v>343</v>
      </c>
      <c r="B354">
        <f t="shared" si="59"/>
        <v>85.75</v>
      </c>
      <c r="C354">
        <f t="shared" si="60"/>
        <v>3</v>
      </c>
      <c r="D354" s="2">
        <f t="shared" si="61"/>
        <v>0.57291666666666663</v>
      </c>
      <c r="E354" s="7">
        <f t="shared" si="62"/>
        <v>2.4042484211414399</v>
      </c>
      <c r="F354" s="1">
        <f t="shared" si="63"/>
        <v>1.9815763007178198</v>
      </c>
      <c r="G354">
        <f t="shared" si="64"/>
        <v>1.9815763007178198</v>
      </c>
      <c r="H354">
        <f t="shared" si="65"/>
        <v>885</v>
      </c>
      <c r="I354">
        <f t="shared" si="66"/>
        <v>269.375</v>
      </c>
      <c r="J354">
        <f t="shared" si="57"/>
        <v>1026.7619562987036</v>
      </c>
      <c r="K354">
        <f t="shared" si="67"/>
        <v>288.8270035902201</v>
      </c>
    </row>
    <row r="355" spans="1:11" x14ac:dyDescent="0.25">
      <c r="A355">
        <f t="shared" si="58"/>
        <v>344</v>
      </c>
      <c r="B355">
        <f t="shared" si="59"/>
        <v>86</v>
      </c>
      <c r="C355">
        <f t="shared" si="60"/>
        <v>3</v>
      </c>
      <c r="D355" s="2">
        <f t="shared" si="61"/>
        <v>0.58333333333333337</v>
      </c>
      <c r="E355" s="7">
        <f t="shared" si="62"/>
        <v>2.4012376967188129</v>
      </c>
      <c r="F355" s="1">
        <f t="shared" si="63"/>
        <v>2.1348109952321104</v>
      </c>
      <c r="G355">
        <f t="shared" si="64"/>
        <v>2.1348109952321104</v>
      </c>
      <c r="H355">
        <f t="shared" si="65"/>
        <v>1270</v>
      </c>
      <c r="I355">
        <f t="shared" si="66"/>
        <v>376.875</v>
      </c>
      <c r="J355">
        <f t="shared" si="57"/>
        <v>1283.8540724230572</v>
      </c>
      <c r="K355">
        <f t="shared" si="67"/>
        <v>349.27017753549842</v>
      </c>
    </row>
    <row r="356" spans="1:11" x14ac:dyDescent="0.25">
      <c r="A356">
        <f t="shared" si="58"/>
        <v>345</v>
      </c>
      <c r="B356">
        <f t="shared" si="59"/>
        <v>86.25</v>
      </c>
      <c r="C356">
        <f t="shared" si="60"/>
        <v>3</v>
      </c>
      <c r="D356" s="2">
        <f t="shared" si="61"/>
        <v>0.59375</v>
      </c>
      <c r="E356" s="7">
        <f t="shared" si="62"/>
        <v>2.3982263585182011</v>
      </c>
      <c r="F356" s="1">
        <f t="shared" si="63"/>
        <v>2.2535956120738128</v>
      </c>
      <c r="G356">
        <f t="shared" si="64"/>
        <v>2.2535956120738128</v>
      </c>
      <c r="H356">
        <f t="shared" si="65"/>
        <v>1745</v>
      </c>
      <c r="I356">
        <f t="shared" si="66"/>
        <v>436.25</v>
      </c>
      <c r="J356">
        <f t="shared" si="57"/>
        <v>1510.3073478609299</v>
      </c>
      <c r="K356">
        <f t="shared" si="67"/>
        <v>399.0854593770224</v>
      </c>
    </row>
    <row r="357" spans="1:11" x14ac:dyDescent="0.25">
      <c r="A357">
        <f t="shared" si="58"/>
        <v>346</v>
      </c>
      <c r="B357">
        <f t="shared" si="59"/>
        <v>86.5</v>
      </c>
      <c r="C357">
        <f t="shared" si="60"/>
        <v>3</v>
      </c>
      <c r="D357" s="2">
        <f t="shared" si="61"/>
        <v>0.60416666666666663</v>
      </c>
      <c r="E357" s="7">
        <f t="shared" si="62"/>
        <v>2.3952144657082779</v>
      </c>
      <c r="F357" s="1">
        <f t="shared" si="63"/>
        <v>2.3361206024605572</v>
      </c>
      <c r="G357">
        <f t="shared" si="64"/>
        <v>2.3361206024605572</v>
      </c>
      <c r="H357">
        <f t="shared" si="65"/>
        <v>1745</v>
      </c>
      <c r="I357">
        <f t="shared" si="66"/>
        <v>436.25</v>
      </c>
      <c r="J357">
        <f t="shared" si="57"/>
        <v>1682.3763271552491</v>
      </c>
      <c r="K357">
        <f t="shared" si="67"/>
        <v>432.99335502297487</v>
      </c>
    </row>
    <row r="358" spans="1:11" x14ac:dyDescent="0.25">
      <c r="A358">
        <f t="shared" si="58"/>
        <v>347</v>
      </c>
      <c r="B358">
        <f t="shared" si="59"/>
        <v>86.75</v>
      </c>
      <c r="C358">
        <f t="shared" si="60"/>
        <v>3</v>
      </c>
      <c r="D358" s="2">
        <f t="shared" si="61"/>
        <v>0.61458333333333337</v>
      </c>
      <c r="E358" s="7">
        <f t="shared" si="62"/>
        <v>2.3922020774686152</v>
      </c>
      <c r="F358" s="1">
        <f t="shared" si="63"/>
        <v>2.3811598365295117</v>
      </c>
      <c r="G358">
        <f t="shared" si="64"/>
        <v>2.3811598365295117</v>
      </c>
      <c r="H358">
        <f t="shared" si="65"/>
        <v>1745</v>
      </c>
      <c r="I358">
        <f t="shared" si="66"/>
        <v>436.25</v>
      </c>
      <c r="J358">
        <f t="shared" si="57"/>
        <v>1781.5705130285498</v>
      </c>
      <c r="K358">
        <f t="shared" si="67"/>
        <v>447.34234542063837</v>
      </c>
    </row>
    <row r="359" spans="1:11" x14ac:dyDescent="0.25">
      <c r="A359">
        <f t="shared" si="58"/>
        <v>348</v>
      </c>
      <c r="B359">
        <f t="shared" si="59"/>
        <v>87</v>
      </c>
      <c r="C359">
        <f t="shared" si="60"/>
        <v>3</v>
      </c>
      <c r="D359" s="2">
        <f t="shared" si="61"/>
        <v>0.625</v>
      </c>
      <c r="E359" s="7">
        <f t="shared" si="62"/>
        <v>2.3891892529885186</v>
      </c>
      <c r="F359" s="1">
        <f t="shared" si="63"/>
        <v>2.3880887119086602</v>
      </c>
      <c r="G359">
        <f t="shared" si="64"/>
        <v>2.3880887119086602</v>
      </c>
      <c r="H359">
        <f t="shared" si="65"/>
        <v>1745</v>
      </c>
      <c r="I359">
        <f t="shared" si="66"/>
        <v>436.25</v>
      </c>
      <c r="J359">
        <f t="shared" si="57"/>
        <v>1797.1682503365573</v>
      </c>
      <c r="K359">
        <f t="shared" si="67"/>
        <v>440.60277318936107</v>
      </c>
    </row>
    <row r="360" spans="1:11" x14ac:dyDescent="0.25">
      <c r="A360">
        <f t="shared" si="58"/>
        <v>349</v>
      </c>
      <c r="B360">
        <f t="shared" si="59"/>
        <v>87.25</v>
      </c>
      <c r="C360">
        <f t="shared" si="60"/>
        <v>3</v>
      </c>
      <c r="D360" s="2">
        <f t="shared" si="61"/>
        <v>0.63541666666666663</v>
      </c>
      <c r="E360" s="7">
        <f t="shared" si="62"/>
        <v>2.3861760514658656</v>
      </c>
      <c r="F360" s="1">
        <f t="shared" si="63"/>
        <v>2.3568926090701661</v>
      </c>
      <c r="G360">
        <f t="shared" si="64"/>
        <v>2.3568926090701661</v>
      </c>
      <c r="H360">
        <f t="shared" si="65"/>
        <v>1745</v>
      </c>
      <c r="I360">
        <f t="shared" si="66"/>
        <v>436.25</v>
      </c>
      <c r="J360">
        <f t="shared" si="57"/>
        <v>1727.653935178331</v>
      </c>
      <c r="K360">
        <f t="shared" si="67"/>
        <v>413.56711131198938</v>
      </c>
    </row>
    <row r="361" spans="1:11" x14ac:dyDescent="0.25">
      <c r="A361">
        <f t="shared" si="58"/>
        <v>350</v>
      </c>
      <c r="B361">
        <f t="shared" si="59"/>
        <v>87.5</v>
      </c>
      <c r="C361">
        <f t="shared" si="60"/>
        <v>3</v>
      </c>
      <c r="D361" s="2">
        <f t="shared" si="61"/>
        <v>0.64583333333333337</v>
      </c>
      <c r="E361" s="7">
        <f t="shared" si="62"/>
        <v>2.3831625321059415</v>
      </c>
      <c r="F361" s="1">
        <f t="shared" si="63"/>
        <v>2.2881655829413803</v>
      </c>
      <c r="G361">
        <f t="shared" si="64"/>
        <v>2.2881655829413803</v>
      </c>
      <c r="H361">
        <f t="shared" si="65"/>
        <v>1745</v>
      </c>
      <c r="I361">
        <f t="shared" si="66"/>
        <v>376.875</v>
      </c>
      <c r="J361">
        <f t="shared" si="57"/>
        <v>1580.8829553175838</v>
      </c>
      <c r="K361">
        <f t="shared" si="67"/>
        <v>369.23036092903686</v>
      </c>
    </row>
    <row r="362" spans="1:11" x14ac:dyDescent="0.25">
      <c r="A362">
        <f t="shared" si="58"/>
        <v>351</v>
      </c>
      <c r="B362">
        <f t="shared" si="59"/>
        <v>87.75</v>
      </c>
      <c r="C362">
        <f t="shared" si="60"/>
        <v>3</v>
      </c>
      <c r="D362" s="2">
        <f t="shared" si="61"/>
        <v>0.65625</v>
      </c>
      <c r="E362" s="7">
        <f t="shared" si="62"/>
        <v>2.3801487541202775</v>
      </c>
      <c r="F362" s="1">
        <f t="shared" si="63"/>
        <v>2.1830993365432407</v>
      </c>
      <c r="G362">
        <f t="shared" si="64"/>
        <v>2.1830993365432407</v>
      </c>
      <c r="H362">
        <f t="shared" si="65"/>
        <v>1270</v>
      </c>
      <c r="I362">
        <f t="shared" si="66"/>
        <v>317.5</v>
      </c>
      <c r="J362">
        <f t="shared" si="57"/>
        <v>1372.9599321147111</v>
      </c>
      <c r="K362">
        <f t="shared" si="67"/>
        <v>312.36970300307473</v>
      </c>
    </row>
    <row r="363" spans="1:11" x14ac:dyDescent="0.25">
      <c r="A363">
        <f t="shared" si="58"/>
        <v>352</v>
      </c>
      <c r="B363">
        <f t="shared" si="59"/>
        <v>88</v>
      </c>
      <c r="C363">
        <f t="shared" si="60"/>
        <v>3</v>
      </c>
      <c r="D363" s="2">
        <f t="shared" si="61"/>
        <v>0.66666666666666663</v>
      </c>
      <c r="E363" s="7">
        <f t="shared" si="62"/>
        <v>2.3771347767254856</v>
      </c>
      <c r="F363" s="1">
        <f t="shared" si="63"/>
        <v>2.0434626775860742</v>
      </c>
      <c r="G363">
        <f t="shared" si="64"/>
        <v>2.0434626775860742</v>
      </c>
      <c r="H363">
        <f t="shared" si="65"/>
        <v>1270</v>
      </c>
      <c r="I363">
        <f t="shared" si="66"/>
        <v>269.375</v>
      </c>
      <c r="J363">
        <f t="shared" si="57"/>
        <v>1125.9976919098867</v>
      </c>
      <c r="K363">
        <f t="shared" si="67"/>
        <v>248.88485699163294</v>
      </c>
    </row>
    <row r="364" spans="1:11" x14ac:dyDescent="0.25">
      <c r="A364">
        <f t="shared" si="58"/>
        <v>353</v>
      </c>
      <c r="B364">
        <f t="shared" si="59"/>
        <v>88.25</v>
      </c>
      <c r="C364">
        <f t="shared" si="60"/>
        <v>3</v>
      </c>
      <c r="D364" s="2">
        <f t="shared" si="61"/>
        <v>0.67708333333333337</v>
      </c>
      <c r="E364" s="7">
        <f t="shared" si="62"/>
        <v>2.3741206591420965</v>
      </c>
      <c r="F364" s="1">
        <f t="shared" si="63"/>
        <v>1.8715718105012826</v>
      </c>
      <c r="G364">
        <f t="shared" si="64"/>
        <v>1.8715718105012826</v>
      </c>
      <c r="H364">
        <f t="shared" si="65"/>
        <v>885</v>
      </c>
      <c r="I364">
        <f t="shared" si="66"/>
        <v>185.625</v>
      </c>
      <c r="J364">
        <f t="shared" si="57"/>
        <v>865.08116402317694</v>
      </c>
      <c r="K364">
        <f t="shared" si="67"/>
        <v>184.99390220492512</v>
      </c>
    </row>
    <row r="365" spans="1:11" x14ac:dyDescent="0.25">
      <c r="A365">
        <f t="shared" si="58"/>
        <v>354</v>
      </c>
      <c r="B365">
        <f t="shared" si="59"/>
        <v>88.5</v>
      </c>
      <c r="C365">
        <f t="shared" si="60"/>
        <v>3</v>
      </c>
      <c r="D365" s="2">
        <f t="shared" si="61"/>
        <v>0.6875</v>
      </c>
      <c r="E365" s="7">
        <f t="shared" si="62"/>
        <v>2.3711064605933956</v>
      </c>
      <c r="F365" s="1">
        <f t="shared" si="63"/>
        <v>1.6702519619115654</v>
      </c>
      <c r="G365">
        <f t="shared" si="64"/>
        <v>1.6702519619115654</v>
      </c>
      <c r="H365">
        <f t="shared" si="65"/>
        <v>600</v>
      </c>
      <c r="I365">
        <f t="shared" si="66"/>
        <v>118.75</v>
      </c>
      <c r="J365">
        <f t="shared" si="57"/>
        <v>614.87005361622403</v>
      </c>
      <c r="K365">
        <f t="shared" si="67"/>
        <v>126.39894284406617</v>
      </c>
    </row>
    <row r="366" spans="1:11" x14ac:dyDescent="0.25">
      <c r="A366">
        <f t="shared" si="58"/>
        <v>355</v>
      </c>
      <c r="B366">
        <f t="shared" si="59"/>
        <v>88.75</v>
      </c>
      <c r="C366">
        <f t="shared" si="60"/>
        <v>3</v>
      </c>
      <c r="D366" s="2">
        <f t="shared" si="61"/>
        <v>0.69791666666666663</v>
      </c>
      <c r="E366" s="7">
        <f t="shared" si="62"/>
        <v>2.3680922403042581</v>
      </c>
      <c r="F366" s="1">
        <f t="shared" si="63"/>
        <v>1.4427909747305361</v>
      </c>
      <c r="G366">
        <f t="shared" si="64"/>
        <v>1.4427909747305361</v>
      </c>
      <c r="H366">
        <f t="shared" si="65"/>
        <v>350</v>
      </c>
      <c r="I366">
        <f t="shared" si="66"/>
        <v>87.5</v>
      </c>
      <c r="J366">
        <f t="shared" si="57"/>
        <v>396.32148913630539</v>
      </c>
      <c r="K366">
        <f t="shared" si="67"/>
        <v>77.539269078453714</v>
      </c>
    </row>
    <row r="367" spans="1:11" x14ac:dyDescent="0.25">
      <c r="A367">
        <f t="shared" si="58"/>
        <v>356</v>
      </c>
      <c r="B367">
        <f t="shared" si="59"/>
        <v>89</v>
      </c>
      <c r="C367">
        <f t="shared" si="60"/>
        <v>3</v>
      </c>
      <c r="D367" s="2">
        <f t="shared" si="61"/>
        <v>0.70833333333333337</v>
      </c>
      <c r="E367" s="7">
        <f t="shared" si="62"/>
        <v>2.3650780574999875</v>
      </c>
      <c r="F367" s="1">
        <f t="shared" si="63"/>
        <v>1.1928856327653869</v>
      </c>
      <c r="G367">
        <f t="shared" si="64"/>
        <v>1.1928856327653869</v>
      </c>
      <c r="H367">
        <f t="shared" si="65"/>
        <v>350</v>
      </c>
      <c r="I367">
        <f t="shared" si="66"/>
        <v>43.75</v>
      </c>
      <c r="J367">
        <f t="shared" si="57"/>
        <v>223.99266349132438</v>
      </c>
      <c r="K367">
        <f t="shared" si="67"/>
        <v>27.999082936415547</v>
      </c>
    </row>
    <row r="368" spans="1:11" x14ac:dyDescent="0.25">
      <c r="A368">
        <f t="shared" si="58"/>
        <v>357</v>
      </c>
      <c r="B368">
        <f t="shared" si="59"/>
        <v>89.25</v>
      </c>
      <c r="C368">
        <f t="shared" si="60"/>
        <v>3</v>
      </c>
      <c r="D368" s="2">
        <f t="shared" si="61"/>
        <v>0.71875</v>
      </c>
      <c r="E368" s="7">
        <f t="shared" si="62"/>
        <v>2.3620639714051506</v>
      </c>
      <c r="F368" s="1">
        <f t="shared" si="63"/>
        <v>0.92458159187388411</v>
      </c>
      <c r="G368">
        <f t="shared" si="64"/>
        <v>0.92458159187388411</v>
      </c>
      <c r="H368">
        <f t="shared" si="65"/>
        <v>0</v>
      </c>
      <c r="I368">
        <f t="shared" si="66"/>
        <v>0</v>
      </c>
      <c r="J368">
        <f t="shared" si="57"/>
        <v>0</v>
      </c>
      <c r="K368">
        <f t="shared" si="67"/>
        <v>0</v>
      </c>
    </row>
    <row r="369" spans="1:11" x14ac:dyDescent="0.25">
      <c r="A369">
        <f t="shared" si="58"/>
        <v>358</v>
      </c>
      <c r="B369">
        <f t="shared" si="59"/>
        <v>89.5</v>
      </c>
      <c r="C369">
        <f t="shared" si="60"/>
        <v>3</v>
      </c>
      <c r="D369" s="2">
        <f t="shared" si="61"/>
        <v>0.72916666666666663</v>
      </c>
      <c r="E369" s="7">
        <f t="shared" si="62"/>
        <v>2.3590500412424134</v>
      </c>
      <c r="F369" s="1">
        <f t="shared" si="63"/>
        <v>0.64220789360985386</v>
      </c>
      <c r="G369">
        <f t="shared" si="64"/>
        <v>0.64220789360985386</v>
      </c>
      <c r="H369">
        <f t="shared" si="65"/>
        <v>0</v>
      </c>
      <c r="I369">
        <f t="shared" si="66"/>
        <v>0</v>
      </c>
      <c r="J369">
        <f t="shared" si="57"/>
        <v>0</v>
      </c>
      <c r="K369">
        <f t="shared" si="67"/>
        <v>0</v>
      </c>
    </row>
    <row r="370" spans="1:11" x14ac:dyDescent="0.25">
      <c r="A370">
        <f t="shared" si="58"/>
        <v>359</v>
      </c>
      <c r="B370">
        <f t="shared" si="59"/>
        <v>89.75</v>
      </c>
      <c r="C370">
        <f t="shared" si="60"/>
        <v>3</v>
      </c>
      <c r="D370" s="2">
        <f t="shared" si="61"/>
        <v>0.73958333333333337</v>
      </c>
      <c r="E370" s="7">
        <f t="shared" si="62"/>
        <v>2.3560363262313779</v>
      </c>
      <c r="F370" s="1">
        <f t="shared" si="63"/>
        <v>0.35030712131733671</v>
      </c>
      <c r="G370">
        <f t="shared" si="64"/>
        <v>0.35030712131733671</v>
      </c>
      <c r="H370">
        <f t="shared" si="65"/>
        <v>0</v>
      </c>
      <c r="I370">
        <f t="shared" si="66"/>
        <v>0</v>
      </c>
      <c r="J370">
        <f t="shared" si="57"/>
        <v>0</v>
      </c>
      <c r="K370">
        <f t="shared" si="67"/>
        <v>0</v>
      </c>
    </row>
    <row r="371" spans="1:11" x14ac:dyDescent="0.25">
      <c r="A371">
        <f t="shared" si="58"/>
        <v>360</v>
      </c>
      <c r="B371">
        <f t="shared" si="59"/>
        <v>90</v>
      </c>
      <c r="C371">
        <f t="shared" si="60"/>
        <v>3</v>
      </c>
      <c r="D371" s="2">
        <f t="shared" si="61"/>
        <v>0.75</v>
      </c>
      <c r="E371" s="7">
        <f t="shared" si="62"/>
        <v>2.35302288558742</v>
      </c>
      <c r="F371" s="1">
        <f t="shared" si="63"/>
        <v>5.3562325504567833E-2</v>
      </c>
      <c r="G371">
        <f t="shared" si="64"/>
        <v>5.3562325504567833E-2</v>
      </c>
      <c r="H371">
        <f t="shared" si="65"/>
        <v>0</v>
      </c>
      <c r="I371">
        <f t="shared" si="66"/>
        <v>0</v>
      </c>
      <c r="J371">
        <f t="shared" si="57"/>
        <v>0</v>
      </c>
      <c r="K371">
        <f t="shared" si="67"/>
        <v>0</v>
      </c>
    </row>
    <row r="372" spans="1:11" x14ac:dyDescent="0.25">
      <c r="A372">
        <f t="shared" si="58"/>
        <v>361</v>
      </c>
      <c r="B372">
        <f t="shared" si="59"/>
        <v>90.25</v>
      </c>
      <c r="C372">
        <f t="shared" si="60"/>
        <v>3</v>
      </c>
      <c r="D372" s="2">
        <f t="shared" si="61"/>
        <v>0.76041666666666663</v>
      </c>
      <c r="E372" s="7">
        <f t="shared" si="62"/>
        <v>2.3500097785205232</v>
      </c>
      <c r="F372" s="1">
        <f t="shared" si="63"/>
        <v>-0.2432781059817411</v>
      </c>
      <c r="G372">
        <f t="shared" si="64"/>
        <v>0.2432781059817411</v>
      </c>
      <c r="H372">
        <f t="shared" si="65"/>
        <v>0</v>
      </c>
      <c r="I372">
        <f t="shared" si="66"/>
        <v>0</v>
      </c>
      <c r="J372">
        <f t="shared" si="57"/>
        <v>0</v>
      </c>
      <c r="K372">
        <f t="shared" si="67"/>
        <v>0</v>
      </c>
    </row>
    <row r="373" spans="1:11" x14ac:dyDescent="0.25">
      <c r="A373">
        <f t="shared" si="58"/>
        <v>362</v>
      </c>
      <c r="B373">
        <f t="shared" si="59"/>
        <v>90.5</v>
      </c>
      <c r="C373">
        <f t="shared" si="60"/>
        <v>3</v>
      </c>
      <c r="D373" s="2">
        <f t="shared" si="61"/>
        <v>0.77083333333333337</v>
      </c>
      <c r="E373" s="7">
        <f t="shared" si="62"/>
        <v>2.3469970642341176</v>
      </c>
      <c r="F373" s="1">
        <f t="shared" si="63"/>
        <v>-0.53547642768230419</v>
      </c>
      <c r="G373">
        <f t="shared" si="64"/>
        <v>0.53547642768230419</v>
      </c>
      <c r="H373">
        <f t="shared" si="65"/>
        <v>0</v>
      </c>
      <c r="I373">
        <f t="shared" si="66"/>
        <v>0</v>
      </c>
      <c r="J373">
        <f t="shared" si="57"/>
        <v>0</v>
      </c>
      <c r="K373">
        <f t="shared" si="67"/>
        <v>0</v>
      </c>
    </row>
    <row r="374" spans="1:11" x14ac:dyDescent="0.25">
      <c r="A374">
        <f t="shared" si="58"/>
        <v>363</v>
      </c>
      <c r="B374">
        <f t="shared" si="59"/>
        <v>90.75</v>
      </c>
      <c r="C374">
        <f t="shared" si="60"/>
        <v>3</v>
      </c>
      <c r="D374" s="2">
        <f t="shared" si="61"/>
        <v>0.78125</v>
      </c>
      <c r="E374" s="7">
        <f t="shared" si="62"/>
        <v>2.3439848019239156</v>
      </c>
      <c r="F374" s="1">
        <f t="shared" si="63"/>
        <v>-0.8183811504090146</v>
      </c>
      <c r="G374">
        <f t="shared" si="64"/>
        <v>0.8183811504090146</v>
      </c>
      <c r="H374">
        <f t="shared" si="65"/>
        <v>0</v>
      </c>
      <c r="I374">
        <f t="shared" si="66"/>
        <v>43.75</v>
      </c>
      <c r="J374">
        <f t="shared" si="57"/>
        <v>0</v>
      </c>
      <c r="K374">
        <f t="shared" si="67"/>
        <v>21.214679596130953</v>
      </c>
    </row>
    <row r="375" spans="1:11" x14ac:dyDescent="0.25">
      <c r="A375">
        <f t="shared" si="58"/>
        <v>364</v>
      </c>
      <c r="B375">
        <f t="shared" si="59"/>
        <v>91</v>
      </c>
      <c r="C375">
        <f t="shared" si="60"/>
        <v>3</v>
      </c>
      <c r="D375" s="2">
        <f t="shared" si="61"/>
        <v>0.79166666666666663</v>
      </c>
      <c r="E375" s="7">
        <f t="shared" si="62"/>
        <v>2.3409730507767481</v>
      </c>
      <c r="F375" s="1">
        <f t="shared" si="63"/>
        <v>-1.0875010825556604</v>
      </c>
      <c r="G375">
        <f t="shared" si="64"/>
        <v>1.0875010825556604</v>
      </c>
      <c r="H375">
        <f t="shared" si="65"/>
        <v>350</v>
      </c>
      <c r="I375">
        <f t="shared" si="66"/>
        <v>87.5</v>
      </c>
      <c r="J375">
        <f t="shared" si="57"/>
        <v>169.71743676904762</v>
      </c>
      <c r="K375">
        <f t="shared" si="67"/>
        <v>60.776574889173901</v>
      </c>
    </row>
    <row r="376" spans="1:11" x14ac:dyDescent="0.25">
      <c r="A376">
        <f t="shared" si="58"/>
        <v>365</v>
      </c>
      <c r="B376">
        <f t="shared" si="59"/>
        <v>91.25</v>
      </c>
      <c r="C376">
        <f t="shared" si="60"/>
        <v>3</v>
      </c>
      <c r="D376" s="2">
        <f t="shared" si="61"/>
        <v>0.80208333333333337</v>
      </c>
      <c r="E376" s="7">
        <f t="shared" si="62"/>
        <v>2.3379618699694031</v>
      </c>
      <c r="F376" s="1">
        <f t="shared" si="63"/>
        <v>-1.3385766203715681</v>
      </c>
      <c r="G376">
        <f t="shared" si="64"/>
        <v>1.3385766203715681</v>
      </c>
      <c r="H376">
        <f t="shared" si="65"/>
        <v>350</v>
      </c>
      <c r="I376">
        <f t="shared" si="66"/>
        <v>118.75</v>
      </c>
      <c r="J376">
        <f t="shared" si="57"/>
        <v>316.49516234434356</v>
      </c>
      <c r="K376">
        <f t="shared" si="67"/>
        <v>103.10849832297612</v>
      </c>
    </row>
    <row r="377" spans="1:11" x14ac:dyDescent="0.25">
      <c r="A377">
        <f t="shared" si="58"/>
        <v>366</v>
      </c>
      <c r="B377">
        <f t="shared" si="59"/>
        <v>91.5</v>
      </c>
      <c r="C377">
        <f t="shared" si="60"/>
        <v>3</v>
      </c>
      <c r="D377" s="2">
        <f t="shared" si="61"/>
        <v>0.8125</v>
      </c>
      <c r="E377" s="7">
        <f t="shared" si="62"/>
        <v>2.3349513186674624</v>
      </c>
      <c r="F377" s="1">
        <f t="shared" si="63"/>
        <v>-1.5676471557577469</v>
      </c>
      <c r="G377">
        <f t="shared" si="64"/>
        <v>1.5676471557577469</v>
      </c>
      <c r="H377">
        <f t="shared" si="65"/>
        <v>600</v>
      </c>
      <c r="I377">
        <f t="shared" si="66"/>
        <v>185.625</v>
      </c>
      <c r="J377">
        <f t="shared" si="57"/>
        <v>508.37282423946544</v>
      </c>
      <c r="K377">
        <f t="shared" si="67"/>
        <v>155.1869213820824</v>
      </c>
    </row>
    <row r="378" spans="1:11" x14ac:dyDescent="0.25">
      <c r="A378">
        <f t="shared" si="58"/>
        <v>367</v>
      </c>
      <c r="B378">
        <f t="shared" si="59"/>
        <v>91.75</v>
      </c>
      <c r="C378">
        <f t="shared" si="60"/>
        <v>3</v>
      </c>
      <c r="D378" s="2">
        <f t="shared" si="61"/>
        <v>0.82291666666666663</v>
      </c>
      <c r="E378" s="7">
        <f t="shared" si="62"/>
        <v>2.331941456024138</v>
      </c>
      <c r="F378" s="1">
        <f t="shared" si="63"/>
        <v>-1.771113535120286</v>
      </c>
      <c r="G378">
        <f t="shared" si="64"/>
        <v>1.771113535120286</v>
      </c>
      <c r="H378">
        <f t="shared" si="65"/>
        <v>885</v>
      </c>
      <c r="I378">
        <f t="shared" si="66"/>
        <v>221.25</v>
      </c>
      <c r="J378">
        <f t="shared" si="57"/>
        <v>733.12254681719378</v>
      </c>
      <c r="K378">
        <f t="shared" si="67"/>
        <v>213.15768633509342</v>
      </c>
    </row>
    <row r="379" spans="1:11" x14ac:dyDescent="0.25">
      <c r="A379">
        <f t="shared" si="58"/>
        <v>368</v>
      </c>
      <c r="B379">
        <f t="shared" si="59"/>
        <v>92</v>
      </c>
      <c r="C379">
        <f t="shared" si="60"/>
        <v>3</v>
      </c>
      <c r="D379" s="2">
        <f t="shared" si="61"/>
        <v>0.83333333333333337</v>
      </c>
      <c r="E379" s="7">
        <f t="shared" si="62"/>
        <v>2.3289323411791112</v>
      </c>
      <c r="F379" s="1">
        <f t="shared" si="63"/>
        <v>-1.9457945846605389</v>
      </c>
      <c r="G379">
        <f t="shared" si="64"/>
        <v>1.9457945846605389</v>
      </c>
      <c r="H379">
        <f t="shared" si="65"/>
        <v>885</v>
      </c>
      <c r="I379">
        <f t="shared" si="66"/>
        <v>269.375</v>
      </c>
      <c r="J379">
        <f t="shared" si="57"/>
        <v>972.13894386355355</v>
      </c>
      <c r="K379">
        <f t="shared" si="67"/>
        <v>271.88288183215798</v>
      </c>
    </row>
    <row r="380" spans="1:11" x14ac:dyDescent="0.25">
      <c r="A380">
        <f t="shared" si="58"/>
        <v>369</v>
      </c>
      <c r="B380">
        <f t="shared" si="59"/>
        <v>92.25</v>
      </c>
      <c r="C380">
        <f t="shared" si="60"/>
        <v>3</v>
      </c>
      <c r="D380" s="2">
        <f t="shared" si="61"/>
        <v>0.84375</v>
      </c>
      <c r="E380" s="7">
        <f t="shared" si="62"/>
        <v>2.3259240332573703</v>
      </c>
      <c r="F380" s="1">
        <f t="shared" si="63"/>
        <v>-2.0889768148397168</v>
      </c>
      <c r="G380">
        <f t="shared" si="64"/>
        <v>2.0889768148397168</v>
      </c>
      <c r="H380">
        <f t="shared" si="65"/>
        <v>1270</v>
      </c>
      <c r="I380">
        <f t="shared" si="66"/>
        <v>317.5</v>
      </c>
      <c r="J380">
        <f t="shared" si="57"/>
        <v>1202.92411079371</v>
      </c>
      <c r="K380">
        <f t="shared" si="67"/>
        <v>325.63286788440712</v>
      </c>
    </row>
    <row r="381" spans="1:11" x14ac:dyDescent="0.25">
      <c r="A381">
        <f t="shared" si="58"/>
        <v>370</v>
      </c>
      <c r="B381">
        <f t="shared" si="59"/>
        <v>92.5</v>
      </c>
      <c r="C381">
        <f t="shared" si="60"/>
        <v>3</v>
      </c>
      <c r="D381" s="2">
        <f t="shared" si="61"/>
        <v>0.85416666666666663</v>
      </c>
      <c r="E381" s="7">
        <f t="shared" si="62"/>
        <v>2.3229165913680485</v>
      </c>
      <c r="F381" s="1">
        <f t="shared" si="63"/>
        <v>-2.1984565280330162</v>
      </c>
      <c r="G381">
        <f t="shared" si="64"/>
        <v>2.1984565280330162</v>
      </c>
      <c r="H381">
        <f t="shared" si="65"/>
        <v>1270</v>
      </c>
      <c r="I381">
        <f t="shared" si="66"/>
        <v>376.875</v>
      </c>
      <c r="J381">
        <f t="shared" si="57"/>
        <v>1402.1388322815471</v>
      </c>
      <c r="K381">
        <f t="shared" si="67"/>
        <v>368.86554686210849</v>
      </c>
    </row>
    <row r="382" spans="1:11" x14ac:dyDescent="0.25">
      <c r="A382">
        <f t="shared" si="58"/>
        <v>371</v>
      </c>
      <c r="B382">
        <f t="shared" si="59"/>
        <v>92.75</v>
      </c>
      <c r="C382">
        <f t="shared" si="60"/>
        <v>3</v>
      </c>
      <c r="D382" s="2">
        <f t="shared" si="61"/>
        <v>0.86458333333333337</v>
      </c>
      <c r="E382" s="7">
        <f t="shared" si="62"/>
        <v>2.3199100746032628</v>
      </c>
      <c r="F382" s="1">
        <f t="shared" si="63"/>
        <v>-2.2725736767682103</v>
      </c>
      <c r="G382">
        <f t="shared" si="64"/>
        <v>2.2725736767682103</v>
      </c>
      <c r="H382">
        <f t="shared" si="65"/>
        <v>1745</v>
      </c>
      <c r="I382">
        <f t="shared" si="66"/>
        <v>436.25</v>
      </c>
      <c r="J382">
        <f t="shared" si="57"/>
        <v>1548.7855426153208</v>
      </c>
      <c r="K382">
        <f t="shared" si="67"/>
        <v>396.98227606893306</v>
      </c>
    </row>
    <row r="383" spans="1:11" x14ac:dyDescent="0.25">
      <c r="A383">
        <f t="shared" si="58"/>
        <v>372</v>
      </c>
      <c r="B383">
        <f t="shared" si="59"/>
        <v>93</v>
      </c>
      <c r="C383">
        <f t="shared" si="60"/>
        <v>3</v>
      </c>
      <c r="D383" s="2">
        <f t="shared" si="61"/>
        <v>0.875</v>
      </c>
      <c r="E383" s="7">
        <f t="shared" si="62"/>
        <v>2.3169045420369518</v>
      </c>
      <c r="F383" s="1">
        <f t="shared" si="63"/>
        <v>-2.3102369534226312</v>
      </c>
      <c r="G383">
        <f t="shared" si="64"/>
        <v>2.3102369534226312</v>
      </c>
      <c r="H383">
        <f t="shared" si="65"/>
        <v>1745</v>
      </c>
      <c r="I383">
        <f t="shared" si="66"/>
        <v>436.25</v>
      </c>
      <c r="J383">
        <f t="shared" si="57"/>
        <v>1627.0726659361439</v>
      </c>
      <c r="K383">
        <f t="shared" si="67"/>
        <v>406.9538328961296</v>
      </c>
    </row>
    <row r="384" spans="1:11" x14ac:dyDescent="0.25">
      <c r="A384">
        <f t="shared" si="58"/>
        <v>373</v>
      </c>
      <c r="B384">
        <f t="shared" si="59"/>
        <v>93.25</v>
      </c>
      <c r="C384">
        <f t="shared" si="60"/>
        <v>3</v>
      </c>
      <c r="D384" s="2">
        <f t="shared" si="61"/>
        <v>0.88541666666666663</v>
      </c>
      <c r="E384" s="7">
        <f t="shared" si="62"/>
        <v>2.3139000527237172</v>
      </c>
      <c r="F384" s="1">
        <f t="shared" si="63"/>
        <v>-2.3109397336716451</v>
      </c>
      <c r="G384">
        <f t="shared" si="64"/>
        <v>2.3109397336716451</v>
      </c>
      <c r="H384">
        <f t="shared" si="65"/>
        <v>1745</v>
      </c>
      <c r="I384">
        <f t="shared" si="66"/>
        <v>436.25</v>
      </c>
      <c r="J384">
        <f t="shared" si="57"/>
        <v>1628.5579972328928</v>
      </c>
      <c r="K384">
        <f t="shared" si="67"/>
        <v>397.72893303893864</v>
      </c>
    </row>
    <row r="385" spans="1:11" x14ac:dyDescent="0.25">
      <c r="A385">
        <f t="shared" si="58"/>
        <v>374</v>
      </c>
      <c r="B385">
        <f t="shared" si="59"/>
        <v>93.5</v>
      </c>
      <c r="C385">
        <f t="shared" si="60"/>
        <v>3</v>
      </c>
      <c r="D385" s="2">
        <f t="shared" si="61"/>
        <v>0.89583333333333337</v>
      </c>
      <c r="E385" s="7">
        <f t="shared" si="62"/>
        <v>2.3108966656976615</v>
      </c>
      <c r="F385" s="1">
        <f t="shared" si="63"/>
        <v>-2.2747666430590097</v>
      </c>
      <c r="G385">
        <f t="shared" si="64"/>
        <v>2.2747666430590097</v>
      </c>
      <c r="H385">
        <f t="shared" si="65"/>
        <v>1745</v>
      </c>
      <c r="I385">
        <f t="shared" si="66"/>
        <v>376.875</v>
      </c>
      <c r="J385">
        <f t="shared" si="57"/>
        <v>1553.273467078616</v>
      </c>
      <c r="K385">
        <f t="shared" si="67"/>
        <v>370.36914510177144</v>
      </c>
    </row>
    <row r="386" spans="1:11" x14ac:dyDescent="0.25">
      <c r="A386">
        <f t="shared" si="58"/>
        <v>375</v>
      </c>
      <c r="B386">
        <f t="shared" si="59"/>
        <v>93.75</v>
      </c>
      <c r="C386">
        <f t="shared" si="60"/>
        <v>3</v>
      </c>
      <c r="D386" s="2">
        <f t="shared" si="61"/>
        <v>0.90625</v>
      </c>
      <c r="E386" s="7">
        <f t="shared" si="62"/>
        <v>2.3078944399712293</v>
      </c>
      <c r="F386" s="1">
        <f t="shared" si="63"/>
        <v>-2.2023906664311537</v>
      </c>
      <c r="G386">
        <f t="shared" si="64"/>
        <v>2.2023906664311537</v>
      </c>
      <c r="H386">
        <f t="shared" si="65"/>
        <v>1270</v>
      </c>
      <c r="I386">
        <f t="shared" si="66"/>
        <v>317.5</v>
      </c>
      <c r="J386">
        <f t="shared" si="57"/>
        <v>1409.6796937355555</v>
      </c>
      <c r="K386">
        <f t="shared" si="67"/>
        <v>327.89310521516472</v>
      </c>
    </row>
    <row r="387" spans="1:11" x14ac:dyDescent="0.25">
      <c r="A387">
        <f t="shared" si="58"/>
        <v>376</v>
      </c>
      <c r="B387">
        <f t="shared" si="59"/>
        <v>94</v>
      </c>
      <c r="C387">
        <f t="shared" si="60"/>
        <v>3</v>
      </c>
      <c r="D387" s="2">
        <f t="shared" si="61"/>
        <v>0.91666666666666663</v>
      </c>
      <c r="E387" s="7">
        <f t="shared" si="62"/>
        <v>2.3048934345340468</v>
      </c>
      <c r="F387" s="1">
        <f t="shared" si="63"/>
        <v>-2.0950608712312384</v>
      </c>
      <c r="G387">
        <f t="shared" si="64"/>
        <v>2.0950608712312384</v>
      </c>
      <c r="H387">
        <f t="shared" si="65"/>
        <v>1270</v>
      </c>
      <c r="I387">
        <f t="shared" si="66"/>
        <v>269.375</v>
      </c>
      <c r="J387">
        <f t="shared" si="57"/>
        <v>1213.4651479857623</v>
      </c>
      <c r="K387">
        <f t="shared" si="67"/>
        <v>274.85411827846519</v>
      </c>
    </row>
    <row r="388" spans="1:11" x14ac:dyDescent="0.25">
      <c r="A388">
        <f t="shared" si="58"/>
        <v>377</v>
      </c>
      <c r="B388">
        <f t="shared" si="59"/>
        <v>94.25</v>
      </c>
      <c r="C388">
        <f t="shared" si="60"/>
        <v>3</v>
      </c>
      <c r="D388" s="2">
        <f t="shared" si="61"/>
        <v>0.92708333333333337</v>
      </c>
      <c r="E388" s="7">
        <f t="shared" si="62"/>
        <v>2.3018937083517632</v>
      </c>
      <c r="F388" s="1">
        <f t="shared" si="63"/>
        <v>-1.9545809653663482</v>
      </c>
      <c r="G388">
        <f t="shared" si="64"/>
        <v>1.9545809653663482</v>
      </c>
      <c r="H388">
        <f t="shared" si="65"/>
        <v>885</v>
      </c>
      <c r="I388">
        <f t="shared" si="66"/>
        <v>221.25</v>
      </c>
      <c r="J388">
        <f t="shared" si="57"/>
        <v>985.36779824195946</v>
      </c>
      <c r="K388">
        <f t="shared" si="67"/>
        <v>216.71268593842561</v>
      </c>
    </row>
    <row r="389" spans="1:11" x14ac:dyDescent="0.25">
      <c r="A389">
        <f t="shared" si="58"/>
        <v>378</v>
      </c>
      <c r="B389">
        <f t="shared" si="59"/>
        <v>94.5</v>
      </c>
      <c r="C389">
        <f t="shared" si="60"/>
        <v>3</v>
      </c>
      <c r="D389" s="2">
        <f t="shared" si="61"/>
        <v>0.9375</v>
      </c>
      <c r="E389" s="7">
        <f t="shared" si="62"/>
        <v>2.2988953203648923</v>
      </c>
      <c r="F389" s="1">
        <f t="shared" si="63"/>
        <v>-1.7832790561545988</v>
      </c>
      <c r="G389">
        <f t="shared" si="64"/>
        <v>1.7832790561545988</v>
      </c>
      <c r="H389">
        <f t="shared" si="65"/>
        <v>885</v>
      </c>
      <c r="I389">
        <f t="shared" si="66"/>
        <v>185.625</v>
      </c>
      <c r="J389">
        <f t="shared" si="57"/>
        <v>748.3336892654454</v>
      </c>
      <c r="K389">
        <f t="shared" si="67"/>
        <v>159.09394745312693</v>
      </c>
    </row>
    <row r="390" spans="1:11" x14ac:dyDescent="0.25">
      <c r="A390">
        <f t="shared" si="58"/>
        <v>379</v>
      </c>
      <c r="B390">
        <f t="shared" si="59"/>
        <v>94.75</v>
      </c>
      <c r="C390">
        <f t="shared" si="60"/>
        <v>3</v>
      </c>
      <c r="D390" s="2">
        <f t="shared" si="61"/>
        <v>0.94791666666666663</v>
      </c>
      <c r="E390" s="7">
        <f t="shared" si="62"/>
        <v>2.2958983294876543</v>
      </c>
      <c r="F390" s="1">
        <f t="shared" si="63"/>
        <v>-1.5839691164094438</v>
      </c>
      <c r="G390">
        <f t="shared" si="64"/>
        <v>1.5839691164094438</v>
      </c>
      <c r="H390">
        <f t="shared" si="65"/>
        <v>600</v>
      </c>
      <c r="I390">
        <f t="shared" si="66"/>
        <v>118.75</v>
      </c>
      <c r="J390">
        <f t="shared" si="57"/>
        <v>524.41789035956992</v>
      </c>
      <c r="K390">
        <f t="shared" si="67"/>
        <v>107.03549818745984</v>
      </c>
    </row>
    <row r="391" spans="1:11" x14ac:dyDescent="0.25">
      <c r="A391">
        <f t="shared" si="58"/>
        <v>380</v>
      </c>
      <c r="B391">
        <f t="shared" si="59"/>
        <v>95</v>
      </c>
      <c r="C391">
        <f t="shared" si="60"/>
        <v>3</v>
      </c>
      <c r="D391" s="2">
        <f t="shared" si="61"/>
        <v>0.95833333333333337</v>
      </c>
      <c r="E391" s="7">
        <f t="shared" si="62"/>
        <v>2.2929027946068175</v>
      </c>
      <c r="F391" s="1">
        <f t="shared" si="63"/>
        <v>-1.3599047948134586</v>
      </c>
      <c r="G391">
        <f t="shared" si="64"/>
        <v>1.3599047948134586</v>
      </c>
      <c r="H391">
        <f t="shared" si="65"/>
        <v>350</v>
      </c>
      <c r="I391">
        <f t="shared" si="66"/>
        <v>87.5</v>
      </c>
      <c r="J391">
        <f t="shared" si="57"/>
        <v>331.86609514010871</v>
      </c>
      <c r="K391">
        <f t="shared" si="67"/>
        <v>64.331470708842488</v>
      </c>
    </row>
    <row r="392" spans="1:11" x14ac:dyDescent="0.25">
      <c r="A392">
        <f t="shared" si="58"/>
        <v>381</v>
      </c>
      <c r="B392">
        <f t="shared" si="59"/>
        <v>95.25</v>
      </c>
      <c r="C392">
        <f t="shared" si="60"/>
        <v>3</v>
      </c>
      <c r="D392" s="2">
        <f t="shared" si="61"/>
        <v>0.96875</v>
      </c>
      <c r="E392" s="7">
        <f t="shared" si="62"/>
        <v>2.2899087745805424</v>
      </c>
      <c r="F392" s="1">
        <f t="shared" si="63"/>
        <v>-1.114726328302549</v>
      </c>
      <c r="G392">
        <f t="shared" si="64"/>
        <v>1.114726328302549</v>
      </c>
      <c r="H392">
        <f t="shared" si="65"/>
        <v>350</v>
      </c>
      <c r="I392">
        <f t="shared" si="66"/>
        <v>43.75</v>
      </c>
      <c r="J392">
        <f t="shared" si="57"/>
        <v>182.78567053063119</v>
      </c>
      <c r="K392">
        <f t="shared" si="67"/>
        <v>22.848208816328899</v>
      </c>
    </row>
    <row r="393" spans="1:11" x14ac:dyDescent="0.25">
      <c r="A393">
        <f t="shared" si="58"/>
        <v>382</v>
      </c>
      <c r="B393">
        <f t="shared" si="59"/>
        <v>95.5</v>
      </c>
      <c r="C393">
        <f t="shared" si="60"/>
        <v>3</v>
      </c>
      <c r="D393" s="2">
        <f t="shared" si="61"/>
        <v>0.97916666666666663</v>
      </c>
      <c r="E393" s="7">
        <f t="shared" si="62"/>
        <v>2.2869163282372247</v>
      </c>
      <c r="F393" s="1">
        <f t="shared" si="63"/>
        <v>-0.85240142232467198</v>
      </c>
      <c r="G393">
        <f t="shared" si="64"/>
        <v>0.85240142232467198</v>
      </c>
      <c r="H393">
        <f t="shared" si="65"/>
        <v>0</v>
      </c>
      <c r="I393">
        <f t="shared" si="66"/>
        <v>0</v>
      </c>
      <c r="J393">
        <f t="shared" si="57"/>
        <v>0</v>
      </c>
      <c r="K393">
        <f t="shared" si="67"/>
        <v>0</v>
      </c>
    </row>
    <row r="394" spans="1:11" x14ac:dyDescent="0.25">
      <c r="A394">
        <f t="shared" si="58"/>
        <v>383</v>
      </c>
      <c r="B394">
        <f t="shared" si="59"/>
        <v>95.75</v>
      </c>
      <c r="C394">
        <f t="shared" si="60"/>
        <v>3</v>
      </c>
      <c r="D394" s="2">
        <f t="shared" si="61"/>
        <v>0.98958333333333337</v>
      </c>
      <c r="E394" s="7">
        <f t="shared" si="62"/>
        <v>2.2839255143743391</v>
      </c>
      <c r="F394" s="1">
        <f t="shared" si="63"/>
        <v>-0.57716105886306979</v>
      </c>
      <c r="G394">
        <f t="shared" si="64"/>
        <v>0.57716105886306979</v>
      </c>
      <c r="H394">
        <f t="shared" si="65"/>
        <v>0</v>
      </c>
      <c r="I394">
        <f t="shared" si="66"/>
        <v>0</v>
      </c>
      <c r="J394">
        <f t="shared" si="57"/>
        <v>0</v>
      </c>
      <c r="K394">
        <f t="shared" si="67"/>
        <v>0</v>
      </c>
    </row>
    <row r="395" spans="1:11" x14ac:dyDescent="0.25">
      <c r="A395">
        <f t="shared" si="58"/>
        <v>384</v>
      </c>
      <c r="B395">
        <f t="shared" si="59"/>
        <v>96</v>
      </c>
      <c r="C395">
        <f t="shared" si="60"/>
        <v>4</v>
      </c>
      <c r="D395" s="2">
        <f t="shared" si="61"/>
        <v>0</v>
      </c>
      <c r="E395" s="7">
        <f t="shared" si="62"/>
        <v>2.2809363917572845</v>
      </c>
      <c r="F395" s="1">
        <f t="shared" si="63"/>
        <v>-0.29343127055603108</v>
      </c>
      <c r="G395">
        <f t="shared" si="64"/>
        <v>0.29343127055603108</v>
      </c>
      <c r="H395">
        <f t="shared" si="65"/>
        <v>0</v>
      </c>
      <c r="I395">
        <f t="shared" si="66"/>
        <v>0</v>
      </c>
      <c r="J395">
        <f t="shared" ref="J395:J458" si="68">IF(G395&lt;1,0,IF(G395&gt;2.5,2000,IF(AND(2.5&gt;G395,G395&gt;1),0.5*1.025*3.14*10^2*G395^3*(0.82))))</f>
        <v>0</v>
      </c>
      <c r="K395">
        <f t="shared" si="67"/>
        <v>0</v>
      </c>
    </row>
    <row r="396" spans="1:11" x14ac:dyDescent="0.25">
      <c r="A396">
        <f t="shared" ref="A396:A459" si="69">IF(IF(A395&lt;&gt;"",A395+1&lt;=$B$5,0),A395+1,"")</f>
        <v>385</v>
      </c>
      <c r="B396">
        <f t="shared" ref="B396:B459" si="70">IF(A396&lt;&gt;"",A396*$B$1,"")</f>
        <v>96.25</v>
      </c>
      <c r="C396">
        <f t="shared" ref="C396:C459" si="71">IF(A396&lt;&gt;"",ROUNDDOWN(A396*$B$1/24,0),"")</f>
        <v>4</v>
      </c>
      <c r="D396" s="2">
        <f t="shared" ref="D396:D459" si="72">IF(A396&lt;&gt;"",MOD(B396,24)/24,"")</f>
        <v>1.0416666666666666E-2</v>
      </c>
      <c r="E396" s="7">
        <f t="shared" ref="E396:E459" si="73">IF(A396&lt;&gt;"",($B$7+$B$6)/2+($B$6-$B$7)/2*COS(4*PI()/$B$3*B396),"")</f>
        <v>2.2779490191182288</v>
      </c>
      <c r="F396" s="1">
        <f t="shared" ref="F396:F437" si="74">IF(A396&lt;&gt;"",E396*COS(2*PI()/$B$4*B396),"")</f>
        <v>-5.7619808956533673E-3</v>
      </c>
      <c r="G396">
        <f t="shared" ref="G396:G459" si="75">IF(F396&lt;0, -F396, IF(F396&gt;0, F396))</f>
        <v>5.7619808956533673E-3</v>
      </c>
      <c r="H396">
        <f t="shared" ref="H396:H459" si="76">IF(G396&lt;1,0,IF(AND(1.5&gt;G396, G396&gt;1),350,IF(AND(1.75&gt;G396, G396&gt;1.5),600,IF(AND(2&gt;G396, G396&gt;1.75),885,IF(AND(2.25&gt;G396, G396&gt;2),1270,IF(AND(2.5&gt;G396, G396&gt;2.25),1745,IF(G396&gt;2.5,2000,)))))))</f>
        <v>0</v>
      </c>
      <c r="I396">
        <f t="shared" ref="I396:I459" si="77">(H396+H397)/2*(B397-B396)</f>
        <v>0</v>
      </c>
      <c r="J396">
        <f t="shared" si="68"/>
        <v>0</v>
      </c>
      <c r="K396">
        <f t="shared" si="67"/>
        <v>0</v>
      </c>
    </row>
    <row r="397" spans="1:11" x14ac:dyDescent="0.25">
      <c r="A397">
        <f t="shared" si="69"/>
        <v>386</v>
      </c>
      <c r="B397">
        <f t="shared" si="70"/>
        <v>96.5</v>
      </c>
      <c r="C397">
        <f t="shared" si="71"/>
        <v>4</v>
      </c>
      <c r="D397" s="2">
        <f t="shared" si="72"/>
        <v>2.0833333333333332E-2</v>
      </c>
      <c r="E397" s="7">
        <f t="shared" si="73"/>
        <v>2.274963455154956</v>
      </c>
      <c r="F397" s="1">
        <f t="shared" si="74"/>
        <v>0.28124594559585187</v>
      </c>
      <c r="G397">
        <f t="shared" si="75"/>
        <v>0.28124594559585187</v>
      </c>
      <c r="H397">
        <f t="shared" si="76"/>
        <v>0</v>
      </c>
      <c r="I397">
        <f t="shared" si="77"/>
        <v>0</v>
      </c>
      <c r="J397">
        <f t="shared" si="68"/>
        <v>0</v>
      </c>
      <c r="K397">
        <f t="shared" ref="K397:K460" si="78">(J397+J398)/2*(B398-B397)</f>
        <v>0</v>
      </c>
    </row>
    <row r="398" spans="1:11" x14ac:dyDescent="0.25">
      <c r="A398">
        <f t="shared" si="69"/>
        <v>387</v>
      </c>
      <c r="B398">
        <f t="shared" si="70"/>
        <v>96.75</v>
      </c>
      <c r="C398">
        <f t="shared" si="71"/>
        <v>4</v>
      </c>
      <c r="D398" s="2">
        <f t="shared" si="72"/>
        <v>3.125E-2</v>
      </c>
      <c r="E398" s="7">
        <f t="shared" si="73"/>
        <v>2.2719797585297115</v>
      </c>
      <c r="F398" s="1">
        <f t="shared" si="74"/>
        <v>0.56301427378193569</v>
      </c>
      <c r="G398">
        <f t="shared" si="75"/>
        <v>0.56301427378193569</v>
      </c>
      <c r="H398">
        <f t="shared" si="76"/>
        <v>0</v>
      </c>
      <c r="I398">
        <f t="shared" si="77"/>
        <v>0</v>
      </c>
      <c r="J398">
        <f t="shared" si="68"/>
        <v>0</v>
      </c>
      <c r="K398">
        <f t="shared" si="78"/>
        <v>0</v>
      </c>
    </row>
    <row r="399" spans="1:11" x14ac:dyDescent="0.25">
      <c r="A399">
        <f t="shared" si="69"/>
        <v>388</v>
      </c>
      <c r="B399">
        <f t="shared" si="70"/>
        <v>97</v>
      </c>
      <c r="C399">
        <f t="shared" si="71"/>
        <v>4</v>
      </c>
      <c r="D399" s="2">
        <f t="shared" si="72"/>
        <v>4.1666666666666664E-2</v>
      </c>
      <c r="E399" s="7">
        <f t="shared" si="73"/>
        <v>2.2689979878680493</v>
      </c>
      <c r="F399" s="1">
        <f t="shared" si="74"/>
        <v>0.83506041270277909</v>
      </c>
      <c r="G399">
        <f t="shared" si="75"/>
        <v>0.83506041270277909</v>
      </c>
      <c r="H399">
        <f t="shared" si="76"/>
        <v>0</v>
      </c>
      <c r="I399">
        <f t="shared" si="77"/>
        <v>43.75</v>
      </c>
      <c r="J399">
        <f t="shared" si="68"/>
        <v>0</v>
      </c>
      <c r="K399">
        <f t="shared" si="78"/>
        <v>21.542185989618179</v>
      </c>
    </row>
    <row r="400" spans="1:11" x14ac:dyDescent="0.25">
      <c r="A400">
        <f t="shared" si="69"/>
        <v>389</v>
      </c>
      <c r="B400">
        <f t="shared" si="70"/>
        <v>97.25</v>
      </c>
      <c r="C400">
        <f t="shared" si="71"/>
        <v>4</v>
      </c>
      <c r="D400" s="2">
        <f t="shared" si="72"/>
        <v>5.2083333333333336E-2</v>
      </c>
      <c r="E400" s="7">
        <f t="shared" si="73"/>
        <v>2.2660182017576829</v>
      </c>
      <c r="F400" s="1">
        <f t="shared" si="74"/>
        <v>1.0930687105394734</v>
      </c>
      <c r="G400">
        <f t="shared" si="75"/>
        <v>1.0930687105394734</v>
      </c>
      <c r="H400">
        <f t="shared" si="76"/>
        <v>350</v>
      </c>
      <c r="I400">
        <f t="shared" si="77"/>
        <v>87.5</v>
      </c>
      <c r="J400">
        <f t="shared" si="68"/>
        <v>172.33748791694543</v>
      </c>
      <c r="K400">
        <f t="shared" si="78"/>
        <v>60.608069938891006</v>
      </c>
    </row>
    <row r="401" spans="1:11" x14ac:dyDescent="0.25">
      <c r="A401">
        <f t="shared" si="69"/>
        <v>390</v>
      </c>
      <c r="B401">
        <f t="shared" si="70"/>
        <v>97.5</v>
      </c>
      <c r="C401">
        <f t="shared" si="71"/>
        <v>4</v>
      </c>
      <c r="D401" s="2">
        <f t="shared" si="72"/>
        <v>6.25E-2</v>
      </c>
      <c r="E401" s="7">
        <f t="shared" si="73"/>
        <v>2.2630404587473301</v>
      </c>
      <c r="F401" s="1">
        <f t="shared" si="74"/>
        <v>1.3329588961218648</v>
      </c>
      <c r="G401">
        <f t="shared" si="75"/>
        <v>1.3329588961218648</v>
      </c>
      <c r="H401">
        <f t="shared" si="76"/>
        <v>350</v>
      </c>
      <c r="I401">
        <f t="shared" si="77"/>
        <v>118.75</v>
      </c>
      <c r="J401">
        <f t="shared" si="68"/>
        <v>312.52707159418259</v>
      </c>
      <c r="K401">
        <f t="shared" si="78"/>
        <v>100.60358439758487</v>
      </c>
    </row>
    <row r="402" spans="1:11" x14ac:dyDescent="0.25">
      <c r="A402">
        <f t="shared" si="69"/>
        <v>391</v>
      </c>
      <c r="B402">
        <f t="shared" si="70"/>
        <v>97.75</v>
      </c>
      <c r="C402">
        <f t="shared" si="71"/>
        <v>4</v>
      </c>
      <c r="D402" s="2">
        <f t="shared" si="72"/>
        <v>7.2916666666666671E-2</v>
      </c>
      <c r="E402" s="7">
        <f t="shared" si="73"/>
        <v>2.2600648173455657</v>
      </c>
      <c r="F402" s="1">
        <f t="shared" si="74"/>
        <v>1.5509505819447273</v>
      </c>
      <c r="G402">
        <f t="shared" si="75"/>
        <v>1.5509505819447273</v>
      </c>
      <c r="H402">
        <f t="shared" si="76"/>
        <v>600</v>
      </c>
      <c r="I402">
        <f t="shared" si="77"/>
        <v>150</v>
      </c>
      <c r="J402">
        <f t="shared" si="68"/>
        <v>492.30160358649636</v>
      </c>
      <c r="K402">
        <f t="shared" si="78"/>
        <v>148.97666542600416</v>
      </c>
    </row>
    <row r="403" spans="1:11" x14ac:dyDescent="0.25">
      <c r="A403">
        <f t="shared" si="69"/>
        <v>392</v>
      </c>
      <c r="B403">
        <f t="shared" si="70"/>
        <v>98</v>
      </c>
      <c r="C403">
        <f t="shared" si="71"/>
        <v>4</v>
      </c>
      <c r="D403" s="2">
        <f t="shared" si="72"/>
        <v>8.3333333333333329E-2</v>
      </c>
      <c r="E403" s="7">
        <f t="shared" si="73"/>
        <v>2.2570913360196707</v>
      </c>
      <c r="F403" s="1">
        <f t="shared" si="74"/>
        <v>1.7436228094441955</v>
      </c>
      <c r="G403">
        <f t="shared" si="75"/>
        <v>1.7436228094441955</v>
      </c>
      <c r="H403">
        <f t="shared" si="76"/>
        <v>600</v>
      </c>
      <c r="I403">
        <f t="shared" si="77"/>
        <v>185.625</v>
      </c>
      <c r="J403">
        <f t="shared" si="68"/>
        <v>699.51171982153687</v>
      </c>
      <c r="K403">
        <f t="shared" si="78"/>
        <v>202.00620144674147</v>
      </c>
    </row>
    <row r="404" spans="1:11" x14ac:dyDescent="0.25">
      <c r="A404">
        <f t="shared" si="69"/>
        <v>393</v>
      </c>
      <c r="B404">
        <f t="shared" si="70"/>
        <v>98.25</v>
      </c>
      <c r="C404">
        <f t="shared" si="71"/>
        <v>4</v>
      </c>
      <c r="D404" s="2">
        <f t="shared" si="72"/>
        <v>9.375E-2</v>
      </c>
      <c r="E404" s="7">
        <f t="shared" si="73"/>
        <v>2.2541200731944824</v>
      </c>
      <c r="F404" s="1">
        <f t="shared" si="74"/>
        <v>1.9079676991729846</v>
      </c>
      <c r="G404">
        <f t="shared" si="75"/>
        <v>1.9079676991729846</v>
      </c>
      <c r="H404">
        <f t="shared" si="76"/>
        <v>885</v>
      </c>
      <c r="I404">
        <f t="shared" si="77"/>
        <v>269.375</v>
      </c>
      <c r="J404">
        <f t="shared" si="68"/>
        <v>916.5378917523949</v>
      </c>
      <c r="K404">
        <f t="shared" si="78"/>
        <v>254.8988639259434</v>
      </c>
    </row>
    <row r="405" spans="1:11" x14ac:dyDescent="0.25">
      <c r="A405">
        <f t="shared" si="69"/>
        <v>394</v>
      </c>
      <c r="B405">
        <f t="shared" si="70"/>
        <v>98.5</v>
      </c>
      <c r="C405">
        <f t="shared" si="71"/>
        <v>4</v>
      </c>
      <c r="D405" s="2">
        <f t="shared" si="72"/>
        <v>0.10416666666666667</v>
      </c>
      <c r="E405" s="7">
        <f t="shared" si="73"/>
        <v>2.2511510872512495</v>
      </c>
      <c r="F405" s="1">
        <f t="shared" si="74"/>
        <v>2.0414373651439304</v>
      </c>
      <c r="G405">
        <f t="shared" si="75"/>
        <v>2.0414373651439304</v>
      </c>
      <c r="H405">
        <f t="shared" si="76"/>
        <v>1270</v>
      </c>
      <c r="I405">
        <f t="shared" si="77"/>
        <v>317.5</v>
      </c>
      <c r="J405">
        <f t="shared" si="68"/>
        <v>1122.6530196551523</v>
      </c>
      <c r="K405">
        <f t="shared" si="78"/>
        <v>302.43634833599288</v>
      </c>
    </row>
    <row r="406" spans="1:11" x14ac:dyDescent="0.25">
      <c r="A406">
        <f t="shared" si="69"/>
        <v>395</v>
      </c>
      <c r="B406">
        <f t="shared" si="70"/>
        <v>98.75</v>
      </c>
      <c r="C406">
        <f t="shared" si="71"/>
        <v>4</v>
      </c>
      <c r="D406" s="2">
        <f t="shared" si="72"/>
        <v>0.11458333333333333</v>
      </c>
      <c r="E406" s="7">
        <f t="shared" si="73"/>
        <v>2.2481844365264814</v>
      </c>
      <c r="F406" s="1">
        <f t="shared" si="74"/>
        <v>2.1419833624063198</v>
      </c>
      <c r="G406">
        <f t="shared" si="75"/>
        <v>2.1419833624063198</v>
      </c>
      <c r="H406">
        <f t="shared" si="76"/>
        <v>1270</v>
      </c>
      <c r="I406">
        <f t="shared" si="77"/>
        <v>317.5</v>
      </c>
      <c r="J406">
        <f t="shared" si="68"/>
        <v>1296.8377670327905</v>
      </c>
      <c r="K406">
        <f t="shared" si="78"/>
        <v>339.68574248737605</v>
      </c>
    </row>
    <row r="407" spans="1:11" x14ac:dyDescent="0.25">
      <c r="A407">
        <f t="shared" si="69"/>
        <v>396</v>
      </c>
      <c r="B407">
        <f t="shared" si="70"/>
        <v>99</v>
      </c>
      <c r="C407">
        <f t="shared" si="71"/>
        <v>4</v>
      </c>
      <c r="D407" s="2">
        <f t="shared" si="72"/>
        <v>0.125</v>
      </c>
      <c r="E407" s="7">
        <f t="shared" si="73"/>
        <v>2.2452201793108046</v>
      </c>
      <c r="F407" s="1">
        <f t="shared" si="74"/>
        <v>2.2080880580874203</v>
      </c>
      <c r="G407">
        <f t="shared" si="75"/>
        <v>2.2080880580874203</v>
      </c>
      <c r="H407">
        <f t="shared" si="76"/>
        <v>1270</v>
      </c>
      <c r="I407">
        <f t="shared" si="77"/>
        <v>317.5</v>
      </c>
      <c r="J407">
        <f t="shared" si="68"/>
        <v>1420.6481728662179</v>
      </c>
      <c r="K407">
        <f t="shared" si="78"/>
        <v>362.67230740837869</v>
      </c>
    </row>
    <row r="408" spans="1:11" x14ac:dyDescent="0.25">
      <c r="A408">
        <f t="shared" si="69"/>
        <v>397</v>
      </c>
      <c r="B408">
        <f t="shared" si="70"/>
        <v>99.25</v>
      </c>
      <c r="C408">
        <f t="shared" si="71"/>
        <v>4</v>
      </c>
      <c r="D408" s="2">
        <f t="shared" si="72"/>
        <v>0.13541666666666666</v>
      </c>
      <c r="E408" s="7">
        <f t="shared" si="73"/>
        <v>2.2422583738478159</v>
      </c>
      <c r="F408" s="1">
        <f t="shared" si="74"/>
        <v>2.2387874467071311</v>
      </c>
      <c r="G408">
        <f t="shared" si="75"/>
        <v>2.2387874467071311</v>
      </c>
      <c r="H408">
        <f t="shared" si="76"/>
        <v>1270</v>
      </c>
      <c r="I408">
        <f t="shared" si="77"/>
        <v>317.5</v>
      </c>
      <c r="J408">
        <f t="shared" si="68"/>
        <v>1480.7302864008116</v>
      </c>
      <c r="K408">
        <f t="shared" si="78"/>
        <v>368.91993943915276</v>
      </c>
    </row>
    <row r="409" spans="1:11" x14ac:dyDescent="0.25">
      <c r="A409">
        <f t="shared" si="69"/>
        <v>398</v>
      </c>
      <c r="B409">
        <f t="shared" si="70"/>
        <v>99.5</v>
      </c>
      <c r="C409">
        <f t="shared" si="71"/>
        <v>4</v>
      </c>
      <c r="D409" s="2">
        <f t="shared" si="72"/>
        <v>0.14583333333333334</v>
      </c>
      <c r="E409" s="7">
        <f t="shared" si="73"/>
        <v>2.2392990783329396</v>
      </c>
      <c r="F409" s="1">
        <f t="shared" si="74"/>
        <v>2.2336850684467406</v>
      </c>
      <c r="G409">
        <f t="shared" si="75"/>
        <v>2.2336850684467406</v>
      </c>
      <c r="H409">
        <f t="shared" si="76"/>
        <v>1270</v>
      </c>
      <c r="I409">
        <f t="shared" si="77"/>
        <v>317.5</v>
      </c>
      <c r="J409">
        <f t="shared" si="68"/>
        <v>1470.6292291124105</v>
      </c>
      <c r="K409">
        <f t="shared" si="78"/>
        <v>357.78394011426451</v>
      </c>
    </row>
    <row r="410" spans="1:11" x14ac:dyDescent="0.25">
      <c r="A410">
        <f t="shared" si="69"/>
        <v>399</v>
      </c>
      <c r="B410">
        <f t="shared" si="70"/>
        <v>99.75</v>
      </c>
      <c r="C410">
        <f t="shared" si="71"/>
        <v>4</v>
      </c>
      <c r="D410" s="2">
        <f t="shared" si="72"/>
        <v>0.15625</v>
      </c>
      <c r="E410" s="7">
        <f t="shared" si="73"/>
        <v>2.2363423509122811</v>
      </c>
      <c r="F410" s="1">
        <f t="shared" si="74"/>
        <v>2.1929568320008301</v>
      </c>
      <c r="G410">
        <f t="shared" si="75"/>
        <v>2.1929568320008301</v>
      </c>
      <c r="H410">
        <f t="shared" si="76"/>
        <v>1270</v>
      </c>
      <c r="I410">
        <f t="shared" si="77"/>
        <v>317.5</v>
      </c>
      <c r="J410">
        <f t="shared" si="68"/>
        <v>1391.6422918017054</v>
      </c>
      <c r="K410">
        <f t="shared" si="78"/>
        <v>330.53060569256155</v>
      </c>
    </row>
    <row r="411" spans="1:11" x14ac:dyDescent="0.25">
      <c r="A411">
        <f t="shared" si="69"/>
        <v>400</v>
      </c>
      <c r="B411">
        <f t="shared" si="70"/>
        <v>100</v>
      </c>
      <c r="C411">
        <f t="shared" si="71"/>
        <v>4</v>
      </c>
      <c r="D411" s="2">
        <f t="shared" si="72"/>
        <v>0.16666666666666666</v>
      </c>
      <c r="E411" s="7">
        <f t="shared" si="73"/>
        <v>2.2333882496814876</v>
      </c>
      <c r="F411" s="1">
        <f t="shared" si="74"/>
        <v>2.117346689369191</v>
      </c>
      <c r="G411">
        <f t="shared" si="75"/>
        <v>2.117346689369191</v>
      </c>
      <c r="H411">
        <f t="shared" si="76"/>
        <v>1270</v>
      </c>
      <c r="I411">
        <f t="shared" si="77"/>
        <v>317.5</v>
      </c>
      <c r="J411">
        <f t="shared" si="68"/>
        <v>1252.602553738787</v>
      </c>
      <c r="K411">
        <f t="shared" si="78"/>
        <v>290.1542443425007</v>
      </c>
    </row>
    <row r="412" spans="1:11" x14ac:dyDescent="0.25">
      <c r="A412">
        <f t="shared" si="69"/>
        <v>401</v>
      </c>
      <c r="B412">
        <f t="shared" si="70"/>
        <v>100.25</v>
      </c>
      <c r="C412">
        <f t="shared" si="71"/>
        <v>4</v>
      </c>
      <c r="D412" s="2">
        <f t="shared" si="72"/>
        <v>0.17708333333333334</v>
      </c>
      <c r="E412" s="7">
        <f t="shared" si="73"/>
        <v>2.2304368326846054</v>
      </c>
      <c r="F412" s="1">
        <f t="shared" si="74"/>
        <v>2.0081532561181143</v>
      </c>
      <c r="G412">
        <f t="shared" si="75"/>
        <v>2.0081532561181143</v>
      </c>
      <c r="H412">
        <f t="shared" si="76"/>
        <v>1270</v>
      </c>
      <c r="I412">
        <f t="shared" si="77"/>
        <v>269.375</v>
      </c>
      <c r="J412">
        <f t="shared" si="68"/>
        <v>1068.6314010012186</v>
      </c>
      <c r="K412">
        <f t="shared" si="78"/>
        <v>240.95937343108017</v>
      </c>
    </row>
    <row r="413" spans="1:11" x14ac:dyDescent="0.25">
      <c r="A413">
        <f t="shared" si="69"/>
        <v>402</v>
      </c>
      <c r="B413">
        <f t="shared" si="70"/>
        <v>100.5</v>
      </c>
      <c r="C413">
        <f t="shared" si="71"/>
        <v>4</v>
      </c>
      <c r="D413" s="2">
        <f t="shared" si="72"/>
        <v>0.1875</v>
      </c>
      <c r="E413" s="7">
        <f t="shared" si="73"/>
        <v>2.2274881579129384</v>
      </c>
      <c r="F413" s="1">
        <f t="shared" si="74"/>
        <v>1.8672076149228993</v>
      </c>
      <c r="G413">
        <f t="shared" si="75"/>
        <v>1.8672076149228993</v>
      </c>
      <c r="H413">
        <f t="shared" si="76"/>
        <v>885</v>
      </c>
      <c r="I413">
        <f t="shared" si="77"/>
        <v>185.625</v>
      </c>
      <c r="J413">
        <f t="shared" si="68"/>
        <v>859.04358644742263</v>
      </c>
      <c r="K413">
        <f t="shared" si="78"/>
        <v>187.96877183132329</v>
      </c>
    </row>
    <row r="414" spans="1:11" x14ac:dyDescent="0.25">
      <c r="A414">
        <f t="shared" si="69"/>
        <v>403</v>
      </c>
      <c r="B414">
        <f t="shared" si="70"/>
        <v>100.75</v>
      </c>
      <c r="C414">
        <f t="shared" si="71"/>
        <v>4</v>
      </c>
      <c r="D414" s="2">
        <f t="shared" si="72"/>
        <v>0.19791666666666666</v>
      </c>
      <c r="E414" s="7">
        <f t="shared" si="73"/>
        <v>2.2245422833039101</v>
      </c>
      <c r="F414" s="1">
        <f t="shared" si="74"/>
        <v>1.6968426802976273</v>
      </c>
      <c r="G414">
        <f t="shared" si="75"/>
        <v>1.6968426802976273</v>
      </c>
      <c r="H414">
        <f t="shared" si="76"/>
        <v>600</v>
      </c>
      <c r="I414">
        <f t="shared" si="77"/>
        <v>118.75</v>
      </c>
      <c r="J414">
        <f t="shared" si="68"/>
        <v>644.70658820316362</v>
      </c>
      <c r="K414">
        <f t="shared" si="78"/>
        <v>136.24213246680787</v>
      </c>
    </row>
    <row r="415" spans="1:11" x14ac:dyDescent="0.25">
      <c r="A415">
        <f t="shared" si="69"/>
        <v>404</v>
      </c>
      <c r="B415">
        <f t="shared" si="70"/>
        <v>101</v>
      </c>
      <c r="C415">
        <f t="shared" si="71"/>
        <v>4</v>
      </c>
      <c r="D415" s="2">
        <f t="shared" si="72"/>
        <v>0.20833333333333334</v>
      </c>
      <c r="E415" s="7">
        <f t="shared" si="73"/>
        <v>2.2215992667399247</v>
      </c>
      <c r="F415" s="1">
        <f t="shared" si="74"/>
        <v>1.4998546360987359</v>
      </c>
      <c r="G415">
        <f t="shared" si="75"/>
        <v>1.4998546360987359</v>
      </c>
      <c r="H415">
        <f t="shared" si="76"/>
        <v>350</v>
      </c>
      <c r="I415">
        <f t="shared" si="77"/>
        <v>87.5</v>
      </c>
      <c r="J415">
        <f t="shared" si="68"/>
        <v>445.23047153129932</v>
      </c>
      <c r="K415">
        <f t="shared" si="78"/>
        <v>90.201939435543295</v>
      </c>
    </row>
    <row r="416" spans="1:11" x14ac:dyDescent="0.25">
      <c r="A416">
        <f t="shared" si="69"/>
        <v>405</v>
      </c>
      <c r="B416">
        <f t="shared" si="70"/>
        <v>101.25</v>
      </c>
      <c r="C416">
        <f t="shared" si="71"/>
        <v>4</v>
      </c>
      <c r="D416" s="2">
        <f t="shared" si="72"/>
        <v>0.21875</v>
      </c>
      <c r="E416" s="7">
        <f t="shared" si="73"/>
        <v>2.218659166047229</v>
      </c>
      <c r="F416" s="1">
        <f t="shared" si="74"/>
        <v>1.279457082539214</v>
      </c>
      <c r="G416">
        <f t="shared" si="75"/>
        <v>1.279457082539214</v>
      </c>
      <c r="H416">
        <f t="shared" si="76"/>
        <v>350</v>
      </c>
      <c r="I416">
        <f t="shared" si="77"/>
        <v>87.5</v>
      </c>
      <c r="J416">
        <f t="shared" si="68"/>
        <v>276.3850439530471</v>
      </c>
      <c r="K416">
        <f t="shared" si="78"/>
        <v>53.061297080792158</v>
      </c>
    </row>
    <row r="417" spans="1:11" x14ac:dyDescent="0.25">
      <c r="A417">
        <f t="shared" si="69"/>
        <v>406</v>
      </c>
      <c r="B417">
        <f t="shared" si="70"/>
        <v>101.5</v>
      </c>
      <c r="C417">
        <f t="shared" si="71"/>
        <v>4</v>
      </c>
      <c r="D417" s="2">
        <f t="shared" si="72"/>
        <v>0.22916666666666666</v>
      </c>
      <c r="E417" s="7">
        <f t="shared" si="73"/>
        <v>2.215722038994778</v>
      </c>
      <c r="F417" s="1">
        <f t="shared" si="74"/>
        <v>1.039228644096452</v>
      </c>
      <c r="G417">
        <f t="shared" si="75"/>
        <v>1.039228644096452</v>
      </c>
      <c r="H417">
        <f t="shared" si="76"/>
        <v>350</v>
      </c>
      <c r="I417">
        <f t="shared" si="77"/>
        <v>43.75</v>
      </c>
      <c r="J417">
        <f t="shared" si="68"/>
        <v>148.10533269329017</v>
      </c>
      <c r="K417">
        <f t="shared" si="78"/>
        <v>18.513166586661271</v>
      </c>
    </row>
    <row r="418" spans="1:11" x14ac:dyDescent="0.25">
      <c r="A418">
        <f t="shared" si="69"/>
        <v>407</v>
      </c>
      <c r="B418">
        <f t="shared" si="70"/>
        <v>101.75</v>
      </c>
      <c r="C418">
        <f t="shared" si="71"/>
        <v>4</v>
      </c>
      <c r="D418" s="2">
        <f t="shared" si="72"/>
        <v>0.23958333333333334</v>
      </c>
      <c r="E418" s="7">
        <f t="shared" si="73"/>
        <v>2.2127879432930979</v>
      </c>
      <c r="F418" s="1">
        <f t="shared" si="74"/>
        <v>0.78305489203606216</v>
      </c>
      <c r="G418">
        <f t="shared" si="75"/>
        <v>0.78305489203606216</v>
      </c>
      <c r="H418">
        <f t="shared" si="76"/>
        <v>0</v>
      </c>
      <c r="I418">
        <f t="shared" si="77"/>
        <v>0</v>
      </c>
      <c r="J418">
        <f t="shared" si="68"/>
        <v>0</v>
      </c>
      <c r="K418">
        <f t="shared" si="78"/>
        <v>0</v>
      </c>
    </row>
    <row r="419" spans="1:11" x14ac:dyDescent="0.25">
      <c r="A419">
        <f t="shared" si="69"/>
        <v>408</v>
      </c>
      <c r="B419">
        <f t="shared" si="70"/>
        <v>102</v>
      </c>
      <c r="C419">
        <f t="shared" si="71"/>
        <v>4</v>
      </c>
      <c r="D419" s="2">
        <f t="shared" si="72"/>
        <v>0.25</v>
      </c>
      <c r="E419" s="7">
        <f t="shared" si="73"/>
        <v>2.2098569365931535</v>
      </c>
      <c r="F419" s="1">
        <f t="shared" si="74"/>
        <v>0.51506552370879566</v>
      </c>
      <c r="G419">
        <f t="shared" si="75"/>
        <v>0.51506552370879566</v>
      </c>
      <c r="H419">
        <f t="shared" si="76"/>
        <v>0</v>
      </c>
      <c r="I419">
        <f t="shared" si="77"/>
        <v>0</v>
      </c>
      <c r="J419">
        <f t="shared" si="68"/>
        <v>0</v>
      </c>
      <c r="K419">
        <f t="shared" si="78"/>
        <v>0</v>
      </c>
    </row>
    <row r="420" spans="1:11" x14ac:dyDescent="0.25">
      <c r="A420">
        <f t="shared" si="69"/>
        <v>409</v>
      </c>
      <c r="B420">
        <f t="shared" si="70"/>
        <v>102.25</v>
      </c>
      <c r="C420">
        <f t="shared" si="71"/>
        <v>4</v>
      </c>
      <c r="D420" s="2">
        <f t="shared" si="72"/>
        <v>0.26041666666666669</v>
      </c>
      <c r="E420" s="7">
        <f t="shared" si="73"/>
        <v>2.2069290764852143</v>
      </c>
      <c r="F420" s="1">
        <f t="shared" si="74"/>
        <v>0.23956781393173826</v>
      </c>
      <c r="G420">
        <f t="shared" si="75"/>
        <v>0.23956781393173826</v>
      </c>
      <c r="H420">
        <f t="shared" si="76"/>
        <v>0</v>
      </c>
      <c r="I420">
        <f t="shared" si="77"/>
        <v>0</v>
      </c>
      <c r="J420">
        <f t="shared" si="68"/>
        <v>0</v>
      </c>
      <c r="K420">
        <f t="shared" si="78"/>
        <v>0</v>
      </c>
    </row>
    <row r="421" spans="1:11" x14ac:dyDescent="0.25">
      <c r="A421">
        <f t="shared" si="69"/>
        <v>410</v>
      </c>
      <c r="B421">
        <f t="shared" si="70"/>
        <v>102.5</v>
      </c>
      <c r="C421">
        <f t="shared" si="71"/>
        <v>4</v>
      </c>
      <c r="D421" s="2">
        <f t="shared" si="72"/>
        <v>0.27083333333333331</v>
      </c>
      <c r="E421" s="7">
        <f t="shared" si="73"/>
        <v>2.2040044204977245</v>
      </c>
      <c r="F421" s="1">
        <f t="shared" si="74"/>
        <v>-3.9022589484188838E-2</v>
      </c>
      <c r="G421">
        <f t="shared" si="75"/>
        <v>3.9022589484188838E-2</v>
      </c>
      <c r="H421">
        <f t="shared" si="76"/>
        <v>0</v>
      </c>
      <c r="I421">
        <f t="shared" si="77"/>
        <v>0</v>
      </c>
      <c r="J421">
        <f t="shared" si="68"/>
        <v>0</v>
      </c>
      <c r="K421">
        <f t="shared" si="78"/>
        <v>0</v>
      </c>
    </row>
    <row r="422" spans="1:11" x14ac:dyDescent="0.25">
      <c r="A422">
        <f t="shared" si="69"/>
        <v>411</v>
      </c>
      <c r="B422">
        <f t="shared" si="70"/>
        <v>102.75</v>
      </c>
      <c r="C422">
        <f t="shared" si="71"/>
        <v>4</v>
      </c>
      <c r="D422" s="2">
        <f t="shared" si="72"/>
        <v>0.28125</v>
      </c>
      <c r="E422" s="7">
        <f t="shared" si="73"/>
        <v>2.2010830260961707</v>
      </c>
      <c r="F422" s="1">
        <f t="shared" si="74"/>
        <v>-0.31625241451494562</v>
      </c>
      <c r="G422">
        <f t="shared" si="75"/>
        <v>0.31625241451494562</v>
      </c>
      <c r="H422">
        <f t="shared" si="76"/>
        <v>0</v>
      </c>
      <c r="I422">
        <f t="shared" si="77"/>
        <v>0</v>
      </c>
      <c r="J422">
        <f t="shared" si="68"/>
        <v>0</v>
      </c>
      <c r="K422">
        <f t="shared" si="78"/>
        <v>0</v>
      </c>
    </row>
    <row r="423" spans="1:11" x14ac:dyDescent="0.25">
      <c r="A423">
        <f t="shared" si="69"/>
        <v>412</v>
      </c>
      <c r="B423">
        <f t="shared" si="70"/>
        <v>103</v>
      </c>
      <c r="C423">
        <f t="shared" si="71"/>
        <v>4</v>
      </c>
      <c r="D423" s="2">
        <f t="shared" si="72"/>
        <v>0.29166666666666669</v>
      </c>
      <c r="E423" s="7">
        <f t="shared" si="73"/>
        <v>2.1981649506819552</v>
      </c>
      <c r="F423" s="1">
        <f t="shared" si="74"/>
        <v>-0.58770192482989392</v>
      </c>
      <c r="G423">
        <f t="shared" si="75"/>
        <v>0.58770192482989392</v>
      </c>
      <c r="H423">
        <f t="shared" si="76"/>
        <v>0</v>
      </c>
      <c r="I423">
        <f t="shared" si="77"/>
        <v>0</v>
      </c>
      <c r="J423">
        <f t="shared" si="68"/>
        <v>0</v>
      </c>
      <c r="K423">
        <f t="shared" si="78"/>
        <v>0</v>
      </c>
    </row>
    <row r="424" spans="1:11" x14ac:dyDescent="0.25">
      <c r="A424">
        <f t="shared" si="69"/>
        <v>413</v>
      </c>
      <c r="B424">
        <f t="shared" si="70"/>
        <v>103.25</v>
      </c>
      <c r="C424">
        <f t="shared" si="71"/>
        <v>4</v>
      </c>
      <c r="D424" s="2">
        <f t="shared" si="72"/>
        <v>0.30208333333333331</v>
      </c>
      <c r="E424" s="7">
        <f t="shared" si="73"/>
        <v>2.1952502515912649</v>
      </c>
      <c r="F424" s="1">
        <f t="shared" si="74"/>
        <v>-0.84905535415060707</v>
      </c>
      <c r="G424">
        <f t="shared" si="75"/>
        <v>0.84905535415060707</v>
      </c>
      <c r="H424">
        <f t="shared" si="76"/>
        <v>0</v>
      </c>
      <c r="I424">
        <f t="shared" si="77"/>
        <v>43.75</v>
      </c>
      <c r="J424">
        <f t="shared" si="68"/>
        <v>0</v>
      </c>
      <c r="K424">
        <f t="shared" si="78"/>
        <v>21.726037109193861</v>
      </c>
    </row>
    <row r="425" spans="1:11" x14ac:dyDescent="0.25">
      <c r="A425">
        <f t="shared" si="69"/>
        <v>414</v>
      </c>
      <c r="B425">
        <f t="shared" si="70"/>
        <v>103.5</v>
      </c>
      <c r="C425">
        <f t="shared" si="71"/>
        <v>4</v>
      </c>
      <c r="D425" s="2">
        <f t="shared" si="72"/>
        <v>0.3125</v>
      </c>
      <c r="E425" s="7">
        <f t="shared" si="73"/>
        <v>2.1923389860939477</v>
      </c>
      <c r="F425" s="1">
        <f t="shared" si="74"/>
        <v>-1.096169493046979</v>
      </c>
      <c r="G425">
        <f t="shared" si="75"/>
        <v>1.096169493046979</v>
      </c>
      <c r="H425">
        <f t="shared" si="76"/>
        <v>350</v>
      </c>
      <c r="I425">
        <f t="shared" si="77"/>
        <v>87.5</v>
      </c>
      <c r="J425">
        <f t="shared" si="68"/>
        <v>173.80829687355089</v>
      </c>
      <c r="K425">
        <f t="shared" si="78"/>
        <v>60.108427969281358</v>
      </c>
    </row>
    <row r="426" spans="1:11" x14ac:dyDescent="0.25">
      <c r="A426">
        <f t="shared" si="69"/>
        <v>415</v>
      </c>
      <c r="B426">
        <f t="shared" si="70"/>
        <v>103.75</v>
      </c>
      <c r="C426">
        <f t="shared" si="71"/>
        <v>4</v>
      </c>
      <c r="D426" s="2">
        <f t="shared" si="72"/>
        <v>0.32291666666666669</v>
      </c>
      <c r="E426" s="7">
        <f t="shared" si="73"/>
        <v>2.1894312113923866</v>
      </c>
      <c r="F426" s="1">
        <f t="shared" si="74"/>
        <v>-1.3251393386798391</v>
      </c>
      <c r="G426">
        <f t="shared" si="75"/>
        <v>1.3251393386798391</v>
      </c>
      <c r="H426">
        <f t="shared" si="76"/>
        <v>350</v>
      </c>
      <c r="I426">
        <f t="shared" si="77"/>
        <v>118.75</v>
      </c>
      <c r="J426">
        <f t="shared" si="68"/>
        <v>307.05912688069998</v>
      </c>
      <c r="K426">
        <f t="shared" si="78"/>
        <v>97.733604811830446</v>
      </c>
    </row>
    <row r="427" spans="1:11" x14ac:dyDescent="0.25">
      <c r="A427">
        <f t="shared" si="69"/>
        <v>416</v>
      </c>
      <c r="B427">
        <f t="shared" si="70"/>
        <v>104</v>
      </c>
      <c r="C427">
        <f t="shared" si="71"/>
        <v>4</v>
      </c>
      <c r="D427" s="2">
        <f t="shared" si="72"/>
        <v>0.33333333333333331</v>
      </c>
      <c r="E427" s="7">
        <f t="shared" si="73"/>
        <v>2.1865269846203743</v>
      </c>
      <c r="F427" s="1">
        <f t="shared" si="74"/>
        <v>-1.5323597678226548</v>
      </c>
      <c r="G427">
        <f t="shared" si="75"/>
        <v>1.5323597678226548</v>
      </c>
      <c r="H427">
        <f t="shared" si="76"/>
        <v>600</v>
      </c>
      <c r="I427">
        <f t="shared" si="77"/>
        <v>150</v>
      </c>
      <c r="J427">
        <f t="shared" si="68"/>
        <v>474.80971161394359</v>
      </c>
      <c r="K427">
        <f t="shared" si="78"/>
        <v>142.49357646064848</v>
      </c>
    </row>
    <row r="428" spans="1:11" x14ac:dyDescent="0.25">
      <c r="A428">
        <f t="shared" si="69"/>
        <v>417</v>
      </c>
      <c r="B428">
        <f t="shared" si="70"/>
        <v>104.25</v>
      </c>
      <c r="C428">
        <f t="shared" si="71"/>
        <v>4</v>
      </c>
      <c r="D428" s="2">
        <f t="shared" si="72"/>
        <v>0.34375</v>
      </c>
      <c r="E428" s="7">
        <f t="shared" si="73"/>
        <v>2.1836263628419914</v>
      </c>
      <c r="F428" s="1">
        <f t="shared" si="74"/>
        <v>-1.7145822597715592</v>
      </c>
      <c r="G428">
        <f t="shared" si="75"/>
        <v>1.7145822597715592</v>
      </c>
      <c r="H428">
        <f t="shared" si="76"/>
        <v>600</v>
      </c>
      <c r="I428">
        <f t="shared" si="77"/>
        <v>185.625</v>
      </c>
      <c r="J428">
        <f t="shared" si="68"/>
        <v>665.13890007124428</v>
      </c>
      <c r="K428">
        <f t="shared" si="78"/>
        <v>190.8264247690343</v>
      </c>
    </row>
    <row r="429" spans="1:11" x14ac:dyDescent="0.25">
      <c r="A429">
        <f t="shared" si="69"/>
        <v>418</v>
      </c>
      <c r="B429">
        <f t="shared" si="70"/>
        <v>104.5</v>
      </c>
      <c r="C429">
        <f t="shared" si="71"/>
        <v>4</v>
      </c>
      <c r="D429" s="2">
        <f t="shared" si="72"/>
        <v>0.35416666666666669</v>
      </c>
      <c r="E429" s="7">
        <f t="shared" si="73"/>
        <v>2.1807294030504858</v>
      </c>
      <c r="F429" s="1">
        <f t="shared" si="74"/>
        <v>-1.8689657773832213</v>
      </c>
      <c r="G429">
        <f t="shared" si="75"/>
        <v>1.8689657773832213</v>
      </c>
      <c r="H429">
        <f t="shared" si="76"/>
        <v>885</v>
      </c>
      <c r="I429">
        <f t="shared" si="77"/>
        <v>221.25</v>
      </c>
      <c r="J429">
        <f t="shared" si="68"/>
        <v>861.47249808103015</v>
      </c>
      <c r="K429">
        <f t="shared" si="78"/>
        <v>238.28562836761412</v>
      </c>
    </row>
    <row r="430" spans="1:11" x14ac:dyDescent="0.25">
      <c r="A430">
        <f t="shared" si="69"/>
        <v>419</v>
      </c>
      <c r="B430">
        <f t="shared" si="70"/>
        <v>104.75</v>
      </c>
      <c r="C430">
        <f t="shared" si="71"/>
        <v>4</v>
      </c>
      <c r="D430" s="2">
        <f t="shared" si="72"/>
        <v>0.36458333333333331</v>
      </c>
      <c r="E430" s="7">
        <f t="shared" si="73"/>
        <v>2.1778361621671527</v>
      </c>
      <c r="F430" s="1">
        <f t="shared" si="74"/>
        <v>-1.9931210101155583</v>
      </c>
      <c r="G430">
        <f t="shared" si="75"/>
        <v>1.9931210101155583</v>
      </c>
      <c r="H430">
        <f t="shared" si="76"/>
        <v>885</v>
      </c>
      <c r="I430">
        <f t="shared" si="77"/>
        <v>269.375</v>
      </c>
      <c r="J430">
        <f t="shared" si="68"/>
        <v>1044.8125288598828</v>
      </c>
      <c r="K430">
        <f t="shared" si="78"/>
        <v>280.14164233746681</v>
      </c>
    </row>
    <row r="431" spans="1:11" x14ac:dyDescent="0.25">
      <c r="A431">
        <f t="shared" si="69"/>
        <v>420</v>
      </c>
      <c r="B431">
        <f t="shared" si="70"/>
        <v>105</v>
      </c>
      <c r="C431">
        <f t="shared" si="71"/>
        <v>4</v>
      </c>
      <c r="D431" s="2">
        <f t="shared" si="72"/>
        <v>0.375</v>
      </c>
      <c r="E431" s="7">
        <f t="shared" si="73"/>
        <v>2.1749466970402151</v>
      </c>
      <c r="F431" s="1">
        <f t="shared" si="74"/>
        <v>-2.0851472910253137</v>
      </c>
      <c r="G431">
        <f t="shared" si="75"/>
        <v>2.0851472910253137</v>
      </c>
      <c r="H431">
        <f t="shared" si="76"/>
        <v>1270</v>
      </c>
      <c r="I431">
        <f t="shared" si="77"/>
        <v>317.5</v>
      </c>
      <c r="J431">
        <f t="shared" si="68"/>
        <v>1196.3206098398518</v>
      </c>
      <c r="K431">
        <f t="shared" si="78"/>
        <v>312.02612561211356</v>
      </c>
    </row>
    <row r="432" spans="1:11" x14ac:dyDescent="0.25">
      <c r="A432">
        <f t="shared" si="69"/>
        <v>421</v>
      </c>
      <c r="B432">
        <f t="shared" si="70"/>
        <v>105.25</v>
      </c>
      <c r="C432">
        <f t="shared" si="71"/>
        <v>4</v>
      </c>
      <c r="D432" s="2">
        <f t="shared" si="72"/>
        <v>0.38541666666666669</v>
      </c>
      <c r="E432" s="7">
        <f t="shared" si="73"/>
        <v>2.1720610644437084</v>
      </c>
      <c r="F432" s="1">
        <f t="shared" si="74"/>
        <v>-2.1436616184372981</v>
      </c>
      <c r="G432">
        <f t="shared" si="75"/>
        <v>2.1436616184372981</v>
      </c>
      <c r="H432">
        <f t="shared" si="76"/>
        <v>1270</v>
      </c>
      <c r="I432">
        <f t="shared" si="77"/>
        <v>317.5</v>
      </c>
      <c r="J432">
        <f t="shared" si="68"/>
        <v>1299.8883950570569</v>
      </c>
      <c r="K432">
        <f t="shared" si="78"/>
        <v>330.52758552592553</v>
      </c>
    </row>
    <row r="433" spans="1:11" x14ac:dyDescent="0.25">
      <c r="A433">
        <f t="shared" si="69"/>
        <v>422</v>
      </c>
      <c r="B433">
        <f t="shared" si="70"/>
        <v>105.5</v>
      </c>
      <c r="C433">
        <f t="shared" si="71"/>
        <v>4</v>
      </c>
      <c r="D433" s="2">
        <f t="shared" si="72"/>
        <v>0.39583333333333331</v>
      </c>
      <c r="E433" s="7">
        <f t="shared" si="73"/>
        <v>2.1691793210763626</v>
      </c>
      <c r="F433" s="1">
        <f t="shared" si="74"/>
        <v>-2.1678193405203325</v>
      </c>
      <c r="G433">
        <f t="shared" si="75"/>
        <v>2.1678193405203325</v>
      </c>
      <c r="H433">
        <f t="shared" si="76"/>
        <v>1270</v>
      </c>
      <c r="I433">
        <f t="shared" si="77"/>
        <v>317.5</v>
      </c>
      <c r="J433">
        <f t="shared" si="68"/>
        <v>1344.3322891503474</v>
      </c>
      <c r="K433">
        <f t="shared" si="78"/>
        <v>333.65469235041405</v>
      </c>
    </row>
    <row r="434" spans="1:11" x14ac:dyDescent="0.25">
      <c r="A434">
        <f t="shared" si="69"/>
        <v>423</v>
      </c>
      <c r="B434">
        <f t="shared" si="70"/>
        <v>105.75</v>
      </c>
      <c r="C434">
        <f t="shared" si="71"/>
        <v>4</v>
      </c>
      <c r="D434" s="2">
        <f t="shared" si="72"/>
        <v>0.40625</v>
      </c>
      <c r="E434" s="7">
        <f t="shared" si="73"/>
        <v>2.1663015235604908</v>
      </c>
      <c r="F434" s="1">
        <f t="shared" si="74"/>
        <v>-2.1573261952241953</v>
      </c>
      <c r="G434">
        <f t="shared" si="75"/>
        <v>2.1573261952241953</v>
      </c>
      <c r="H434">
        <f t="shared" si="76"/>
        <v>1270</v>
      </c>
      <c r="I434">
        <f t="shared" si="77"/>
        <v>317.5</v>
      </c>
      <c r="J434">
        <f t="shared" si="68"/>
        <v>1324.9052496529653</v>
      </c>
      <c r="K434">
        <f t="shared" si="78"/>
        <v>321.10280349164566</v>
      </c>
    </row>
    <row r="435" spans="1:11" x14ac:dyDescent="0.25">
      <c r="A435">
        <f t="shared" si="69"/>
        <v>424</v>
      </c>
      <c r="B435">
        <f t="shared" si="70"/>
        <v>106</v>
      </c>
      <c r="C435">
        <f t="shared" si="71"/>
        <v>4</v>
      </c>
      <c r="D435" s="2">
        <f t="shared" si="72"/>
        <v>0.41666666666666669</v>
      </c>
      <c r="E435" s="7">
        <f t="shared" si="73"/>
        <v>2.1634277284408761</v>
      </c>
      <c r="F435" s="1">
        <f t="shared" si="74"/>
        <v>-2.1124415367906915</v>
      </c>
      <c r="G435">
        <f t="shared" si="75"/>
        <v>2.1124415367906915</v>
      </c>
      <c r="H435">
        <f t="shared" si="76"/>
        <v>1270</v>
      </c>
      <c r="I435">
        <f t="shared" si="77"/>
        <v>317.5</v>
      </c>
      <c r="J435">
        <f t="shared" si="68"/>
        <v>1243.9171782802002</v>
      </c>
      <c r="K435">
        <f t="shared" si="78"/>
        <v>294.28750252806202</v>
      </c>
    </row>
    <row r="436" spans="1:11" x14ac:dyDescent="0.25">
      <c r="A436">
        <f t="shared" si="69"/>
        <v>425</v>
      </c>
      <c r="B436">
        <f t="shared" si="70"/>
        <v>106.25</v>
      </c>
      <c r="C436">
        <f t="shared" si="71"/>
        <v>4</v>
      </c>
      <c r="D436" s="2">
        <f t="shared" si="72"/>
        <v>0.42708333333333331</v>
      </c>
      <c r="E436" s="7">
        <f t="shared" si="73"/>
        <v>2.1605579921836586</v>
      </c>
      <c r="F436" s="1">
        <f t="shared" si="74"/>
        <v>-2.0339727211239267</v>
      </c>
      <c r="G436">
        <f t="shared" si="75"/>
        <v>2.0339727211239267</v>
      </c>
      <c r="H436">
        <f t="shared" si="76"/>
        <v>1270</v>
      </c>
      <c r="I436">
        <f t="shared" si="77"/>
        <v>269.375</v>
      </c>
      <c r="J436">
        <f t="shared" si="68"/>
        <v>1110.3828419442959</v>
      </c>
      <c r="K436">
        <f t="shared" si="78"/>
        <v>256.14212808147164</v>
      </c>
    </row>
    <row r="437" spans="1:11" x14ac:dyDescent="0.25">
      <c r="A437">
        <f t="shared" si="69"/>
        <v>426</v>
      </c>
      <c r="B437">
        <f t="shared" si="70"/>
        <v>106.5</v>
      </c>
      <c r="C437">
        <f t="shared" si="71"/>
        <v>4</v>
      </c>
      <c r="D437" s="2">
        <f t="shared" si="72"/>
        <v>0.4375</v>
      </c>
      <c r="E437" s="7">
        <f t="shared" si="73"/>
        <v>2.1576923711752278</v>
      </c>
      <c r="F437" s="1">
        <f t="shared" si="74"/>
        <v>-1.9232607634325067</v>
      </c>
      <c r="G437">
        <f t="shared" si="75"/>
        <v>1.9232607634325067</v>
      </c>
      <c r="H437">
        <f t="shared" si="76"/>
        <v>885</v>
      </c>
      <c r="I437">
        <f t="shared" si="77"/>
        <v>221.25</v>
      </c>
      <c r="J437">
        <f t="shared" si="68"/>
        <v>938.75418270747707</v>
      </c>
      <c r="K437">
        <f t="shared" si="78"/>
        <v>210.70960487266973</v>
      </c>
    </row>
    <row r="438" spans="1:11" x14ac:dyDescent="0.25">
      <c r="A438">
        <f t="shared" si="69"/>
        <v>427</v>
      </c>
      <c r="B438">
        <f t="shared" si="70"/>
        <v>106.75</v>
      </c>
      <c r="C438">
        <f t="shared" si="71"/>
        <v>4</v>
      </c>
      <c r="D438" s="2">
        <f t="shared" si="72"/>
        <v>0.44791666666666669</v>
      </c>
      <c r="E438" s="7">
        <f t="shared" si="73"/>
        <v>2.1548309217211141</v>
      </c>
      <c r="F438" s="1">
        <f t="shared" ref="F438:F459" si="79">IF(A438&lt;&gt;"",E438*COS(2*PI()/$B$4*B438),"")</f>
        <v>-1.7821575204880589</v>
      </c>
      <c r="G438">
        <f t="shared" si="75"/>
        <v>1.7821575204880589</v>
      </c>
      <c r="H438">
        <f t="shared" si="76"/>
        <v>885</v>
      </c>
      <c r="I438">
        <f t="shared" si="77"/>
        <v>185.625</v>
      </c>
      <c r="J438">
        <f t="shared" si="68"/>
        <v>746.92265627388076</v>
      </c>
      <c r="K438">
        <f t="shared" si="78"/>
        <v>162.5876714503035</v>
      </c>
    </row>
    <row r="439" spans="1:11" x14ac:dyDescent="0.25">
      <c r="A439">
        <f t="shared" si="69"/>
        <v>428</v>
      </c>
      <c r="B439">
        <f t="shared" si="70"/>
        <v>107</v>
      </c>
      <c r="C439">
        <f t="shared" si="71"/>
        <v>4</v>
      </c>
      <c r="D439" s="2">
        <f t="shared" si="72"/>
        <v>0.45833333333333331</v>
      </c>
      <c r="E439" s="7">
        <f t="shared" si="73"/>
        <v>2.1519737000448838</v>
      </c>
      <c r="F439" s="1">
        <f t="shared" si="79"/>
        <v>-1.6129947843700256</v>
      </c>
      <c r="G439">
        <f t="shared" si="75"/>
        <v>1.6129947843700256</v>
      </c>
      <c r="H439">
        <f t="shared" si="76"/>
        <v>600</v>
      </c>
      <c r="I439">
        <f t="shared" si="77"/>
        <v>118.75</v>
      </c>
      <c r="J439">
        <f t="shared" si="68"/>
        <v>553.77871532854715</v>
      </c>
      <c r="K439">
        <f t="shared" si="78"/>
        <v>116.30678622186453</v>
      </c>
    </row>
    <row r="440" spans="1:11" x14ac:dyDescent="0.25">
      <c r="A440">
        <f t="shared" si="69"/>
        <v>429</v>
      </c>
      <c r="B440">
        <f t="shared" si="70"/>
        <v>107.25</v>
      </c>
      <c r="C440">
        <f t="shared" si="71"/>
        <v>4</v>
      </c>
      <c r="D440" s="2">
        <f t="shared" si="72"/>
        <v>0.46875</v>
      </c>
      <c r="E440" s="7">
        <f t="shared" si="73"/>
        <v>2.1491207622870312</v>
      </c>
      <c r="F440" s="1">
        <f t="shared" si="79"/>
        <v>-1.4185458025517428</v>
      </c>
      <c r="G440">
        <f t="shared" si="75"/>
        <v>1.4185458025517428</v>
      </c>
      <c r="H440">
        <f t="shared" si="76"/>
        <v>350</v>
      </c>
      <c r="I440">
        <f t="shared" si="77"/>
        <v>87.5</v>
      </c>
      <c r="J440">
        <f t="shared" si="68"/>
        <v>376.67557444636907</v>
      </c>
      <c r="K440">
        <f t="shared" si="78"/>
        <v>75.728795651763619</v>
      </c>
    </row>
    <row r="441" spans="1:11" x14ac:dyDescent="0.25">
      <c r="A441">
        <f t="shared" si="69"/>
        <v>430</v>
      </c>
      <c r="B441">
        <f t="shared" si="70"/>
        <v>107.5</v>
      </c>
      <c r="C441">
        <f t="shared" si="71"/>
        <v>4</v>
      </c>
      <c r="D441" s="2">
        <f t="shared" si="72"/>
        <v>0.47916666666666669</v>
      </c>
      <c r="E441" s="7">
        <f t="shared" si="73"/>
        <v>2.1462721645038783</v>
      </c>
      <c r="F441" s="1">
        <f t="shared" si="79"/>
        <v>-1.2019798586039365</v>
      </c>
      <c r="G441">
        <f t="shared" si="75"/>
        <v>1.2019798586039365</v>
      </c>
      <c r="H441">
        <f t="shared" si="76"/>
        <v>350</v>
      </c>
      <c r="I441">
        <f t="shared" si="77"/>
        <v>43.75</v>
      </c>
      <c r="J441">
        <f t="shared" si="68"/>
        <v>229.15479076773985</v>
      </c>
      <c r="K441">
        <f t="shared" si="78"/>
        <v>28.644348845967482</v>
      </c>
    </row>
    <row r="442" spans="1:11" x14ac:dyDescent="0.25">
      <c r="A442">
        <f t="shared" si="69"/>
        <v>431</v>
      </c>
      <c r="B442">
        <f t="shared" si="70"/>
        <v>107.75</v>
      </c>
      <c r="C442">
        <f t="shared" si="71"/>
        <v>4</v>
      </c>
      <c r="D442" s="2">
        <f t="shared" si="72"/>
        <v>0.48958333333333331</v>
      </c>
      <c r="E442" s="7">
        <f t="shared" si="73"/>
        <v>2.1434279626664732</v>
      </c>
      <c r="F442" s="1">
        <f t="shared" si="79"/>
        <v>-0.96681065676813505</v>
      </c>
      <c r="G442">
        <f t="shared" si="75"/>
        <v>0.96681065676813505</v>
      </c>
      <c r="H442">
        <f t="shared" si="76"/>
        <v>0</v>
      </c>
      <c r="I442">
        <f t="shared" si="77"/>
        <v>0</v>
      </c>
      <c r="J442">
        <f t="shared" si="68"/>
        <v>0</v>
      </c>
      <c r="K442">
        <f t="shared" si="78"/>
        <v>0</v>
      </c>
    </row>
    <row r="443" spans="1:11" x14ac:dyDescent="0.25">
      <c r="A443">
        <f t="shared" si="69"/>
        <v>432</v>
      </c>
      <c r="B443">
        <f t="shared" si="70"/>
        <v>108</v>
      </c>
      <c r="C443">
        <f t="shared" si="71"/>
        <v>4</v>
      </c>
      <c r="D443" s="2">
        <f t="shared" si="72"/>
        <v>0.5</v>
      </c>
      <c r="E443" s="7">
        <f t="shared" si="73"/>
        <v>2.1405882126594884</v>
      </c>
      <c r="F443" s="1">
        <f t="shared" si="79"/>
        <v>-0.71683935047318759</v>
      </c>
      <c r="G443">
        <f t="shared" si="75"/>
        <v>0.71683935047318759</v>
      </c>
      <c r="H443">
        <f t="shared" si="76"/>
        <v>0</v>
      </c>
      <c r="I443">
        <f t="shared" si="77"/>
        <v>0</v>
      </c>
      <c r="J443">
        <f t="shared" si="68"/>
        <v>0</v>
      </c>
      <c r="K443">
        <f t="shared" si="78"/>
        <v>0</v>
      </c>
    </row>
    <row r="444" spans="1:11" x14ac:dyDescent="0.25">
      <c r="A444">
        <f t="shared" si="69"/>
        <v>433</v>
      </c>
      <c r="B444">
        <f t="shared" si="70"/>
        <v>108.25</v>
      </c>
      <c r="C444">
        <f t="shared" si="71"/>
        <v>4</v>
      </c>
      <c r="D444" s="2">
        <f t="shared" si="72"/>
        <v>0.51041666666666663</v>
      </c>
      <c r="E444" s="7">
        <f t="shared" si="73"/>
        <v>2.1377529702801255</v>
      </c>
      <c r="F444" s="1">
        <f t="shared" si="79"/>
        <v>-0.45609313802454704</v>
      </c>
      <c r="G444">
        <f t="shared" si="75"/>
        <v>0.45609313802454704</v>
      </c>
      <c r="H444">
        <f t="shared" si="76"/>
        <v>0</v>
      </c>
      <c r="I444">
        <f t="shared" si="77"/>
        <v>0</v>
      </c>
      <c r="J444">
        <f t="shared" si="68"/>
        <v>0</v>
      </c>
      <c r="K444">
        <f t="shared" si="78"/>
        <v>0</v>
      </c>
    </row>
    <row r="445" spans="1:11" x14ac:dyDescent="0.25">
      <c r="A445">
        <f t="shared" si="69"/>
        <v>434</v>
      </c>
      <c r="B445">
        <f t="shared" si="70"/>
        <v>108.5</v>
      </c>
      <c r="C445">
        <f t="shared" si="71"/>
        <v>4</v>
      </c>
      <c r="D445" s="2">
        <f t="shared" si="72"/>
        <v>0.52083333333333337</v>
      </c>
      <c r="E445" s="7">
        <f t="shared" si="73"/>
        <v>2.1349222912370163</v>
      </c>
      <c r="F445" s="1">
        <f t="shared" si="79"/>
        <v>-0.18876041689683332</v>
      </c>
      <c r="G445">
        <f t="shared" si="75"/>
        <v>0.18876041689683332</v>
      </c>
      <c r="H445">
        <f t="shared" si="76"/>
        <v>0</v>
      </c>
      <c r="I445">
        <f t="shared" si="77"/>
        <v>0</v>
      </c>
      <c r="J445">
        <f t="shared" si="68"/>
        <v>0</v>
      </c>
      <c r="K445">
        <f t="shared" si="78"/>
        <v>0</v>
      </c>
    </row>
    <row r="446" spans="1:11" x14ac:dyDescent="0.25">
      <c r="A446">
        <f t="shared" si="69"/>
        <v>435</v>
      </c>
      <c r="B446">
        <f t="shared" si="70"/>
        <v>108.75</v>
      </c>
      <c r="C446">
        <f t="shared" si="71"/>
        <v>4</v>
      </c>
      <c r="D446" s="2">
        <f t="shared" si="72"/>
        <v>0.53125</v>
      </c>
      <c r="E446" s="7">
        <f t="shared" si="73"/>
        <v>2.1320962311491289</v>
      </c>
      <c r="F446" s="1">
        <f t="shared" si="79"/>
        <v>8.0876459737866571E-2</v>
      </c>
      <c r="G446">
        <f t="shared" si="75"/>
        <v>8.0876459737866571E-2</v>
      </c>
      <c r="H446">
        <f t="shared" si="76"/>
        <v>0</v>
      </c>
      <c r="I446">
        <f t="shared" si="77"/>
        <v>0</v>
      </c>
      <c r="J446">
        <f t="shared" si="68"/>
        <v>0</v>
      </c>
      <c r="K446">
        <f t="shared" si="78"/>
        <v>0</v>
      </c>
    </row>
    <row r="447" spans="1:11" x14ac:dyDescent="0.25">
      <c r="A447">
        <f t="shared" si="69"/>
        <v>436</v>
      </c>
      <c r="B447">
        <f t="shared" si="70"/>
        <v>109</v>
      </c>
      <c r="C447">
        <f t="shared" si="71"/>
        <v>4</v>
      </c>
      <c r="D447" s="2">
        <f t="shared" si="72"/>
        <v>0.54166666666666663</v>
      </c>
      <c r="E447" s="7">
        <f t="shared" si="73"/>
        <v>2.1292748455446775</v>
      </c>
      <c r="F447" s="1">
        <f t="shared" si="79"/>
        <v>0.34850974520221106</v>
      </c>
      <c r="G447">
        <f t="shared" si="75"/>
        <v>0.34850974520221106</v>
      </c>
      <c r="H447">
        <f t="shared" si="76"/>
        <v>0</v>
      </c>
      <c r="I447">
        <f t="shared" si="77"/>
        <v>0</v>
      </c>
      <c r="J447">
        <f t="shared" si="68"/>
        <v>0</v>
      </c>
      <c r="K447">
        <f t="shared" si="78"/>
        <v>0</v>
      </c>
    </row>
    <row r="448" spans="1:11" x14ac:dyDescent="0.25">
      <c r="A448">
        <f t="shared" si="69"/>
        <v>437</v>
      </c>
      <c r="B448">
        <f t="shared" si="70"/>
        <v>109.25</v>
      </c>
      <c r="C448">
        <f t="shared" si="71"/>
        <v>4</v>
      </c>
      <c r="D448" s="2">
        <f t="shared" si="72"/>
        <v>0.55208333333333337</v>
      </c>
      <c r="E448" s="7">
        <f t="shared" si="73"/>
        <v>2.1264581898600259</v>
      </c>
      <c r="F448" s="1">
        <f t="shared" si="79"/>
        <v>0.60987508307683214</v>
      </c>
      <c r="G448">
        <f t="shared" si="75"/>
        <v>0.60987508307683214</v>
      </c>
      <c r="H448">
        <f t="shared" si="76"/>
        <v>0</v>
      </c>
      <c r="I448">
        <f t="shared" si="77"/>
        <v>0</v>
      </c>
      <c r="J448">
        <f t="shared" si="68"/>
        <v>0</v>
      </c>
      <c r="K448">
        <f t="shared" si="78"/>
        <v>0</v>
      </c>
    </row>
    <row r="449" spans="1:11" x14ac:dyDescent="0.25">
      <c r="A449">
        <f t="shared" si="69"/>
        <v>438</v>
      </c>
      <c r="B449">
        <f t="shared" si="70"/>
        <v>109.5</v>
      </c>
      <c r="C449">
        <f t="shared" si="71"/>
        <v>4</v>
      </c>
      <c r="D449" s="2">
        <f t="shared" si="72"/>
        <v>0.5625</v>
      </c>
      <c r="E449" s="7">
        <f t="shared" si="73"/>
        <v>2.1236463194386044</v>
      </c>
      <c r="F449" s="1">
        <f t="shared" si="79"/>
        <v>0.86081941482880131</v>
      </c>
      <c r="G449">
        <f t="shared" si="75"/>
        <v>0.86081941482880131</v>
      </c>
      <c r="H449">
        <f t="shared" si="76"/>
        <v>0</v>
      </c>
      <c r="I449">
        <f t="shared" si="77"/>
        <v>43.75</v>
      </c>
      <c r="J449">
        <f t="shared" si="68"/>
        <v>0</v>
      </c>
      <c r="K449">
        <f t="shared" si="78"/>
        <v>21.797314410236432</v>
      </c>
    </row>
    <row r="450" spans="1:11" x14ac:dyDescent="0.25">
      <c r="A450">
        <f t="shared" si="69"/>
        <v>439</v>
      </c>
      <c r="B450">
        <f t="shared" si="70"/>
        <v>109.75</v>
      </c>
      <c r="C450">
        <f t="shared" si="71"/>
        <v>4</v>
      </c>
      <c r="D450" s="2">
        <f t="shared" si="72"/>
        <v>0.57291666666666663</v>
      </c>
      <c r="E450" s="7">
        <f t="shared" si="73"/>
        <v>2.1208392895298172</v>
      </c>
      <c r="F450" s="1">
        <f t="shared" si="79"/>
        <v>1.0973669305512146</v>
      </c>
      <c r="G450">
        <f t="shared" si="75"/>
        <v>1.0973669305512146</v>
      </c>
      <c r="H450">
        <f t="shared" si="76"/>
        <v>350</v>
      </c>
      <c r="I450">
        <f t="shared" si="77"/>
        <v>87.5</v>
      </c>
      <c r="J450">
        <f t="shared" si="68"/>
        <v>174.37851528189145</v>
      </c>
      <c r="K450">
        <f t="shared" si="78"/>
        <v>59.372334546330066</v>
      </c>
    </row>
    <row r="451" spans="1:11" x14ac:dyDescent="0.25">
      <c r="A451">
        <f t="shared" si="69"/>
        <v>440</v>
      </c>
      <c r="B451">
        <f t="shared" si="70"/>
        <v>110</v>
      </c>
      <c r="C451">
        <f t="shared" si="71"/>
        <v>4</v>
      </c>
      <c r="D451" s="2">
        <f t="shared" si="72"/>
        <v>0.58333333333333337</v>
      </c>
      <c r="E451" s="7">
        <f t="shared" si="73"/>
        <v>2.1180371552879604</v>
      </c>
      <c r="F451" s="1">
        <f t="shared" si="79"/>
        <v>1.3157820162006615</v>
      </c>
      <c r="G451">
        <f t="shared" si="75"/>
        <v>1.3157820162006615</v>
      </c>
      <c r="H451">
        <f t="shared" si="76"/>
        <v>350</v>
      </c>
      <c r="I451">
        <f t="shared" si="77"/>
        <v>118.75</v>
      </c>
      <c r="J451">
        <f t="shared" si="68"/>
        <v>300.60016108874908</v>
      </c>
      <c r="K451">
        <f t="shared" si="78"/>
        <v>94.662906328765885</v>
      </c>
    </row>
    <row r="452" spans="1:11" x14ac:dyDescent="0.25">
      <c r="A452">
        <f t="shared" si="69"/>
        <v>441</v>
      </c>
      <c r="B452">
        <f t="shared" si="70"/>
        <v>110.25</v>
      </c>
      <c r="C452">
        <f t="shared" si="71"/>
        <v>4</v>
      </c>
      <c r="D452" s="2">
        <f t="shared" si="72"/>
        <v>0.59375</v>
      </c>
      <c r="E452" s="7">
        <f t="shared" si="73"/>
        <v>2.1152399717711368</v>
      </c>
      <c r="F452" s="1">
        <f t="shared" si="79"/>
        <v>1.5126282014592141</v>
      </c>
      <c r="G452">
        <f t="shared" si="75"/>
        <v>1.5126282014592141</v>
      </c>
      <c r="H452">
        <f t="shared" si="76"/>
        <v>600</v>
      </c>
      <c r="I452">
        <f t="shared" si="77"/>
        <v>150</v>
      </c>
      <c r="J452">
        <f t="shared" si="68"/>
        <v>456.70308954137801</v>
      </c>
      <c r="K452">
        <f t="shared" si="78"/>
        <v>135.97564098183841</v>
      </c>
    </row>
    <row r="453" spans="1:11" x14ac:dyDescent="0.25">
      <c r="A453">
        <f t="shared" si="69"/>
        <v>442</v>
      </c>
      <c r="B453">
        <f t="shared" si="70"/>
        <v>110.5</v>
      </c>
      <c r="C453">
        <f t="shared" si="71"/>
        <v>4</v>
      </c>
      <c r="D453" s="2">
        <f t="shared" si="72"/>
        <v>0.60416666666666663</v>
      </c>
      <c r="E453" s="7">
        <f t="shared" si="73"/>
        <v>2.1124477939401731</v>
      </c>
      <c r="F453" s="1">
        <f t="shared" si="79"/>
        <v>1.6848221788285274</v>
      </c>
      <c r="G453">
        <f t="shared" si="75"/>
        <v>1.6848221788285274</v>
      </c>
      <c r="H453">
        <f t="shared" si="76"/>
        <v>600</v>
      </c>
      <c r="I453">
        <f t="shared" si="77"/>
        <v>185.625</v>
      </c>
      <c r="J453">
        <f t="shared" si="68"/>
        <v>631.10203831332922</v>
      </c>
      <c r="K453">
        <f t="shared" si="78"/>
        <v>179.92331702641138</v>
      </c>
    </row>
    <row r="454" spans="1:11" x14ac:dyDescent="0.25">
      <c r="A454">
        <f t="shared" si="69"/>
        <v>443</v>
      </c>
      <c r="B454">
        <f t="shared" si="70"/>
        <v>110.75</v>
      </c>
      <c r="C454">
        <f t="shared" si="71"/>
        <v>4</v>
      </c>
      <c r="D454" s="2">
        <f t="shared" si="72"/>
        <v>0.61458333333333337</v>
      </c>
      <c r="E454" s="7">
        <f t="shared" si="73"/>
        <v>2.1096606766575428</v>
      </c>
      <c r="F454" s="1">
        <f t="shared" si="79"/>
        <v>1.8296820456852851</v>
      </c>
      <c r="G454">
        <f t="shared" si="75"/>
        <v>1.8296820456852851</v>
      </c>
      <c r="H454">
        <f t="shared" si="76"/>
        <v>885</v>
      </c>
      <c r="I454">
        <f t="shared" si="77"/>
        <v>221.25</v>
      </c>
      <c r="J454">
        <f t="shared" si="68"/>
        <v>808.28449789796173</v>
      </c>
      <c r="K454">
        <f t="shared" si="78"/>
        <v>222.39832226800397</v>
      </c>
    </row>
    <row r="455" spans="1:11" x14ac:dyDescent="0.25">
      <c r="A455">
        <f t="shared" si="69"/>
        <v>444</v>
      </c>
      <c r="B455">
        <f t="shared" si="70"/>
        <v>111</v>
      </c>
      <c r="C455">
        <f t="shared" si="71"/>
        <v>4</v>
      </c>
      <c r="D455" s="2">
        <f t="shared" si="72"/>
        <v>0.625</v>
      </c>
      <c r="E455" s="7">
        <f t="shared" si="73"/>
        <v>2.1068786746862855</v>
      </c>
      <c r="F455" s="1">
        <f t="shared" si="79"/>
        <v>1.9449690154523962</v>
      </c>
      <c r="G455">
        <f t="shared" si="75"/>
        <v>1.9449690154523962</v>
      </c>
      <c r="H455">
        <f t="shared" si="76"/>
        <v>885</v>
      </c>
      <c r="I455">
        <f t="shared" si="77"/>
        <v>269.375</v>
      </c>
      <c r="J455">
        <f t="shared" si="68"/>
        <v>970.90208024607</v>
      </c>
      <c r="K455">
        <f t="shared" si="78"/>
        <v>259.12919024326317</v>
      </c>
    </row>
    <row r="456" spans="1:11" x14ac:dyDescent="0.25">
      <c r="A456">
        <f t="shared" si="69"/>
        <v>445</v>
      </c>
      <c r="B456">
        <f t="shared" si="70"/>
        <v>111.25</v>
      </c>
      <c r="C456">
        <f t="shared" si="71"/>
        <v>4</v>
      </c>
      <c r="D456" s="2">
        <f t="shared" si="72"/>
        <v>0.63541666666666663</v>
      </c>
      <c r="E456" s="7">
        <f t="shared" si="73"/>
        <v>2.104101842688932</v>
      </c>
      <c r="F456" s="1">
        <f t="shared" si="79"/>
        <v>2.0289219502295639</v>
      </c>
      <c r="G456">
        <f t="shared" si="75"/>
        <v>2.0289219502295639</v>
      </c>
      <c r="H456">
        <f t="shared" si="76"/>
        <v>1270</v>
      </c>
      <c r="I456">
        <f t="shared" si="77"/>
        <v>317.5</v>
      </c>
      <c r="J456">
        <f t="shared" si="68"/>
        <v>1102.1314417000353</v>
      </c>
      <c r="K456">
        <f t="shared" si="78"/>
        <v>286.26264535405858</v>
      </c>
    </row>
    <row r="457" spans="1:11" x14ac:dyDescent="0.25">
      <c r="A457">
        <f t="shared" si="69"/>
        <v>446</v>
      </c>
      <c r="B457">
        <f t="shared" si="70"/>
        <v>111.5</v>
      </c>
      <c r="C457">
        <f t="shared" si="71"/>
        <v>4</v>
      </c>
      <c r="D457" s="2">
        <f t="shared" si="72"/>
        <v>0.64583333333333337</v>
      </c>
      <c r="E457" s="7">
        <f t="shared" si="73"/>
        <v>2.1013302352264303</v>
      </c>
      <c r="F457" s="1">
        <f t="shared" si="79"/>
        <v>2.0802841834519112</v>
      </c>
      <c r="G457">
        <f t="shared" si="75"/>
        <v>2.0802841834519112</v>
      </c>
      <c r="H457">
        <f t="shared" si="76"/>
        <v>1270</v>
      </c>
      <c r="I457">
        <f t="shared" si="77"/>
        <v>317.5</v>
      </c>
      <c r="J457">
        <f t="shared" si="68"/>
        <v>1187.9697211324333</v>
      </c>
      <c r="K457">
        <f t="shared" si="78"/>
        <v>300.8888315140639</v>
      </c>
    </row>
    <row r="458" spans="1:11" x14ac:dyDescent="0.25">
      <c r="A458">
        <f t="shared" si="69"/>
        <v>447</v>
      </c>
      <c r="B458">
        <f t="shared" si="70"/>
        <v>111.75</v>
      </c>
      <c r="C458">
        <f t="shared" si="71"/>
        <v>4</v>
      </c>
      <c r="D458" s="2">
        <f t="shared" si="72"/>
        <v>0.65625</v>
      </c>
      <c r="E458" s="7">
        <f t="shared" si="73"/>
        <v>2.0985639067570738</v>
      </c>
      <c r="F458" s="1">
        <f t="shared" si="79"/>
        <v>2.0983222255274554</v>
      </c>
      <c r="G458">
        <f t="shared" si="75"/>
        <v>2.0983222255274554</v>
      </c>
      <c r="H458">
        <f t="shared" si="76"/>
        <v>1270</v>
      </c>
      <c r="I458">
        <f t="shared" si="77"/>
        <v>317.5</v>
      </c>
      <c r="J458">
        <f t="shared" si="68"/>
        <v>1219.1409309800777</v>
      </c>
      <c r="K458">
        <f t="shared" si="78"/>
        <v>301.43598476858335</v>
      </c>
    </row>
    <row r="459" spans="1:11" x14ac:dyDescent="0.25">
      <c r="A459">
        <f t="shared" si="69"/>
        <v>448</v>
      </c>
      <c r="B459">
        <f t="shared" si="70"/>
        <v>112</v>
      </c>
      <c r="C459">
        <f t="shared" si="71"/>
        <v>4</v>
      </c>
      <c r="D459" s="2">
        <f t="shared" si="72"/>
        <v>0.66666666666666663</v>
      </c>
      <c r="E459" s="7">
        <f t="shared" si="73"/>
        <v>2.0958029116354306</v>
      </c>
      <c r="F459" s="1">
        <f t="shared" si="79"/>
        <v>2.0828360759364379</v>
      </c>
      <c r="G459">
        <f t="shared" si="75"/>
        <v>2.0828360759364379</v>
      </c>
      <c r="H459">
        <f t="shared" si="76"/>
        <v>1270</v>
      </c>
      <c r="I459">
        <f t="shared" si="77"/>
        <v>317.5</v>
      </c>
      <c r="J459">
        <f t="shared" ref="J459:J522" si="80">IF(G459&lt;1,0,IF(G459&gt;2.5,2000,IF(AND(2.5&gt;G459,G459&gt;1),0.5*1.025*3.14*10^2*G459^3*(0.82))))</f>
        <v>1192.3469471685894</v>
      </c>
      <c r="K459">
        <f t="shared" si="78"/>
        <v>287.87977150697316</v>
      </c>
    </row>
    <row r="460" spans="1:11" x14ac:dyDescent="0.25">
      <c r="A460">
        <f t="shared" ref="A460:A523" si="81">IF(IF(A459&lt;&gt;"",A459+1&lt;=$B$5,0),A459+1,"")</f>
        <v>449</v>
      </c>
      <c r="B460">
        <f t="shared" ref="B460:B523" si="82">IF(A460&lt;&gt;"",A460*$B$1,"")</f>
        <v>112.25</v>
      </c>
      <c r="C460">
        <f t="shared" ref="C460:C523" si="83">IF(A460&lt;&gt;"",ROUNDDOWN(A460*$B$1/24,0),"")</f>
        <v>4</v>
      </c>
      <c r="D460" s="2">
        <f t="shared" ref="D460:D523" si="84">IF(A460&lt;&gt;"",MOD(B460,24)/24,"")</f>
        <v>0.67708333333333337</v>
      </c>
      <c r="E460" s="7">
        <f t="shared" ref="E460:E523" si="85">IF(A460&lt;&gt;"",($B$7+$B$6)/2+($B$6-$B$7)/2*COS(4*PI()/$B$3*B460),"")</f>
        <v>2.0930473041112756</v>
      </c>
      <c r="F460" s="1">
        <f t="shared" ref="F460:F523" si="86">IF(A460&lt;&gt;"",E460*COS(2*PI()/$B$4*B460),"")</f>
        <v>2.0341609998603105</v>
      </c>
      <c r="G460">
        <f t="shared" ref="G460:G523" si="87">IF(F460&lt;0, -F460, IF(F460&gt;0, F460))</f>
        <v>2.0341609998603105</v>
      </c>
      <c r="H460">
        <f t="shared" ref="H460:H523" si="88">IF(G460&lt;1,0,IF(AND(1.5&gt;G460, G460&gt;1),350,IF(AND(1.75&gt;G460, G460&gt;1.5),600,IF(AND(2&gt;G460, G460&gt;1.75),885,IF(AND(2.25&gt;G460, G460&gt;2),1270,IF(AND(2.5&gt;G460, G460&gt;2.25),1745,IF(G460&gt;2.5,2000,)))))))</f>
        <v>1270</v>
      </c>
      <c r="I460">
        <f t="shared" ref="I460:I523" si="89">(H460+H461)/2*(B461-B460)</f>
        <v>269.375</v>
      </c>
      <c r="J460">
        <f t="shared" si="80"/>
        <v>1110.6912248871959</v>
      </c>
      <c r="K460">
        <f t="shared" si="78"/>
        <v>261.73908427997793</v>
      </c>
    </row>
    <row r="461" spans="1:11" x14ac:dyDescent="0.25">
      <c r="A461">
        <f t="shared" si="81"/>
        <v>450</v>
      </c>
      <c r="B461">
        <f t="shared" si="82"/>
        <v>112.5</v>
      </c>
      <c r="C461">
        <f t="shared" si="83"/>
        <v>4</v>
      </c>
      <c r="D461" s="2">
        <f t="shared" si="84"/>
        <v>0.6875</v>
      </c>
      <c r="E461" s="7">
        <f t="shared" si="85"/>
        <v>2.0902971383285252</v>
      </c>
      <c r="F461" s="1">
        <f t="shared" si="86"/>
        <v>1.953160763888758</v>
      </c>
      <c r="G461">
        <f t="shared" si="87"/>
        <v>1.953160763888758</v>
      </c>
      <c r="H461">
        <f t="shared" si="88"/>
        <v>885</v>
      </c>
      <c r="I461">
        <f t="shared" si="89"/>
        <v>221.25</v>
      </c>
      <c r="J461">
        <f t="shared" si="80"/>
        <v>983.22144935262747</v>
      </c>
      <c r="K461">
        <f t="shared" ref="K461:K524" si="90">(J461+J462)/2*(B462-B461)</f>
        <v>225.86044465105235</v>
      </c>
    </row>
    <row r="462" spans="1:11" x14ac:dyDescent="0.25">
      <c r="A462">
        <f t="shared" si="81"/>
        <v>451</v>
      </c>
      <c r="B462">
        <f t="shared" si="82"/>
        <v>112.75</v>
      </c>
      <c r="C462">
        <f t="shared" si="83"/>
        <v>4</v>
      </c>
      <c r="D462" s="2">
        <f t="shared" si="84"/>
        <v>0.69791666666666663</v>
      </c>
      <c r="E462" s="7">
        <f t="shared" si="85"/>
        <v>2.087552468324172</v>
      </c>
      <c r="F462" s="1">
        <f t="shared" si="86"/>
        <v>1.8412124615483125</v>
      </c>
      <c r="G462">
        <f t="shared" si="87"/>
        <v>1.8412124615483125</v>
      </c>
      <c r="H462">
        <f t="shared" si="88"/>
        <v>885</v>
      </c>
      <c r="I462">
        <f t="shared" si="89"/>
        <v>185.625</v>
      </c>
      <c r="J462">
        <f t="shared" si="80"/>
        <v>823.66210785579131</v>
      </c>
      <c r="K462">
        <f t="shared" si="90"/>
        <v>184.02297857250642</v>
      </c>
    </row>
    <row r="463" spans="1:11" x14ac:dyDescent="0.25">
      <c r="A463">
        <f t="shared" si="81"/>
        <v>452</v>
      </c>
      <c r="B463">
        <f t="shared" si="82"/>
        <v>113</v>
      </c>
      <c r="C463">
        <f t="shared" si="83"/>
        <v>4</v>
      </c>
      <c r="D463" s="2">
        <f t="shared" si="84"/>
        <v>0.70833333333333337</v>
      </c>
      <c r="E463" s="7">
        <f t="shared" si="85"/>
        <v>2.0848133480272262</v>
      </c>
      <c r="F463" s="1">
        <f t="shared" si="86"/>
        <v>1.7001831931354647</v>
      </c>
      <c r="G463">
        <f t="shared" si="87"/>
        <v>1.7001831931354647</v>
      </c>
      <c r="H463">
        <f t="shared" si="88"/>
        <v>600</v>
      </c>
      <c r="I463">
        <f t="shared" si="89"/>
        <v>150</v>
      </c>
      <c r="J463">
        <f t="shared" si="80"/>
        <v>648.52172072426015</v>
      </c>
      <c r="K463">
        <f t="shared" si="90"/>
        <v>140.42098701418215</v>
      </c>
    </row>
    <row r="464" spans="1:11" x14ac:dyDescent="0.25">
      <c r="A464">
        <f t="shared" si="81"/>
        <v>453</v>
      </c>
      <c r="B464">
        <f t="shared" si="82"/>
        <v>113.25</v>
      </c>
      <c r="C464">
        <f t="shared" si="83"/>
        <v>4</v>
      </c>
      <c r="D464" s="2">
        <f t="shared" si="84"/>
        <v>0.71875</v>
      </c>
      <c r="E464" s="7">
        <f t="shared" si="85"/>
        <v>2.0820798312576518</v>
      </c>
      <c r="F464" s="1">
        <f t="shared" si="86"/>
        <v>1.5323989934959599</v>
      </c>
      <c r="G464">
        <f t="shared" si="87"/>
        <v>1.5323989934959599</v>
      </c>
      <c r="H464">
        <f t="shared" si="88"/>
        <v>600</v>
      </c>
      <c r="I464">
        <f t="shared" si="89"/>
        <v>118.75</v>
      </c>
      <c r="J464">
        <f t="shared" si="80"/>
        <v>474.84617538919701</v>
      </c>
      <c r="K464">
        <f t="shared" si="90"/>
        <v>99.097922887975798</v>
      </c>
    </row>
    <row r="465" spans="1:11" x14ac:dyDescent="0.25">
      <c r="A465">
        <f t="shared" si="81"/>
        <v>454</v>
      </c>
      <c r="B465">
        <f t="shared" si="82"/>
        <v>113.5</v>
      </c>
      <c r="C465">
        <f t="shared" si="83"/>
        <v>4</v>
      </c>
      <c r="D465" s="2">
        <f t="shared" si="84"/>
        <v>0.72916666666666663</v>
      </c>
      <c r="E465" s="7">
        <f t="shared" si="85"/>
        <v>2.0793519717253122</v>
      </c>
      <c r="F465" s="1">
        <f t="shared" si="86"/>
        <v>1.3406065239230767</v>
      </c>
      <c r="G465">
        <f t="shared" si="87"/>
        <v>1.3406065239230767</v>
      </c>
      <c r="H465">
        <f t="shared" si="88"/>
        <v>350</v>
      </c>
      <c r="I465">
        <f t="shared" si="89"/>
        <v>87.5</v>
      </c>
      <c r="J465">
        <f t="shared" si="80"/>
        <v>317.93720771460937</v>
      </c>
      <c r="K465">
        <f t="shared" si="90"/>
        <v>63.411793522737796</v>
      </c>
    </row>
    <row r="466" spans="1:11" x14ac:dyDescent="0.25">
      <c r="A466">
        <f t="shared" si="81"/>
        <v>455</v>
      </c>
      <c r="B466">
        <f t="shared" si="82"/>
        <v>113.75</v>
      </c>
      <c r="C466">
        <f t="shared" si="83"/>
        <v>4</v>
      </c>
      <c r="D466" s="2">
        <f t="shared" si="84"/>
        <v>0.73958333333333337</v>
      </c>
      <c r="E466" s="7">
        <f t="shared" si="85"/>
        <v>2.0766298230289135</v>
      </c>
      <c r="F466" s="1">
        <f t="shared" si="86"/>
        <v>1.1279281583174101</v>
      </c>
      <c r="G466">
        <f t="shared" si="87"/>
        <v>1.1279281583174101</v>
      </c>
      <c r="H466">
        <f t="shared" si="88"/>
        <v>350</v>
      </c>
      <c r="I466">
        <f t="shared" si="89"/>
        <v>43.75</v>
      </c>
      <c r="J466">
        <f t="shared" si="80"/>
        <v>189.35714046729302</v>
      </c>
      <c r="K466">
        <f t="shared" si="90"/>
        <v>23.669642558411628</v>
      </c>
    </row>
    <row r="467" spans="1:11" x14ac:dyDescent="0.25">
      <c r="A467">
        <f t="shared" si="81"/>
        <v>456</v>
      </c>
      <c r="B467">
        <f t="shared" si="82"/>
        <v>114</v>
      </c>
      <c r="C467">
        <f t="shared" si="83"/>
        <v>4</v>
      </c>
      <c r="D467" s="2">
        <f t="shared" si="84"/>
        <v>0.75</v>
      </c>
      <c r="E467" s="7">
        <f t="shared" si="85"/>
        <v>2.0739134386549516</v>
      </c>
      <c r="F467" s="1">
        <f t="shared" si="86"/>
        <v>0.89781119736475057</v>
      </c>
      <c r="G467">
        <f t="shared" si="87"/>
        <v>0.89781119736475057</v>
      </c>
      <c r="H467">
        <f t="shared" si="88"/>
        <v>0</v>
      </c>
      <c r="I467">
        <f t="shared" si="89"/>
        <v>0</v>
      </c>
      <c r="J467">
        <f t="shared" si="80"/>
        <v>0</v>
      </c>
      <c r="K467">
        <f t="shared" si="90"/>
        <v>0</v>
      </c>
    </row>
    <row r="468" spans="1:11" x14ac:dyDescent="0.25">
      <c r="A468">
        <f t="shared" si="81"/>
        <v>457</v>
      </c>
      <c r="B468">
        <f t="shared" si="82"/>
        <v>114.25</v>
      </c>
      <c r="C468">
        <f t="shared" si="83"/>
        <v>4</v>
      </c>
      <c r="D468" s="2">
        <f t="shared" si="84"/>
        <v>0.76041666666666663</v>
      </c>
      <c r="E468" s="7">
        <f t="shared" si="85"/>
        <v>2.0712028719766615</v>
      </c>
      <c r="F468" s="1">
        <f t="shared" si="86"/>
        <v>0.65397203612470689</v>
      </c>
      <c r="G468">
        <f t="shared" si="87"/>
        <v>0.65397203612470689</v>
      </c>
      <c r="H468">
        <f t="shared" si="88"/>
        <v>0</v>
      </c>
      <c r="I468">
        <f t="shared" si="89"/>
        <v>0</v>
      </c>
      <c r="J468">
        <f t="shared" si="80"/>
        <v>0</v>
      </c>
      <c r="K468">
        <f t="shared" si="90"/>
        <v>0</v>
      </c>
    </row>
    <row r="469" spans="1:11" x14ac:dyDescent="0.25">
      <c r="A469">
        <f t="shared" si="81"/>
        <v>458</v>
      </c>
      <c r="B469">
        <f t="shared" si="82"/>
        <v>114.5</v>
      </c>
      <c r="C469">
        <f t="shared" si="83"/>
        <v>4</v>
      </c>
      <c r="D469" s="2">
        <f t="shared" si="84"/>
        <v>0.77083333333333337</v>
      </c>
      <c r="E469" s="7">
        <f t="shared" si="85"/>
        <v>2.0684981762529686</v>
      </c>
      <c r="F469" s="1">
        <f t="shared" si="86"/>
        <v>0.40033618865359222</v>
      </c>
      <c r="G469">
        <f t="shared" si="87"/>
        <v>0.40033618865359222</v>
      </c>
      <c r="H469">
        <f t="shared" si="88"/>
        <v>0</v>
      </c>
      <c r="I469">
        <f t="shared" si="89"/>
        <v>0</v>
      </c>
      <c r="J469">
        <f t="shared" si="80"/>
        <v>0</v>
      </c>
      <c r="K469">
        <f t="shared" si="90"/>
        <v>0</v>
      </c>
    </row>
    <row r="470" spans="1:11" x14ac:dyDescent="0.25">
      <c r="A470">
        <f t="shared" si="81"/>
        <v>459</v>
      </c>
      <c r="B470">
        <f t="shared" si="82"/>
        <v>114.75</v>
      </c>
      <c r="C470">
        <f t="shared" si="83"/>
        <v>4</v>
      </c>
      <c r="D470" s="2">
        <f t="shared" si="84"/>
        <v>0.78125</v>
      </c>
      <c r="E470" s="7">
        <f t="shared" si="85"/>
        <v>2.0657994046274415</v>
      </c>
      <c r="F470" s="1">
        <f t="shared" si="86"/>
        <v>0.14097513689906932</v>
      </c>
      <c r="G470">
        <f t="shared" si="87"/>
        <v>0.14097513689906932</v>
      </c>
      <c r="H470">
        <f t="shared" si="88"/>
        <v>0</v>
      </c>
      <c r="I470">
        <f t="shared" si="89"/>
        <v>0</v>
      </c>
      <c r="J470">
        <f t="shared" si="80"/>
        <v>0</v>
      </c>
      <c r="K470">
        <f t="shared" si="90"/>
        <v>0</v>
      </c>
    </row>
    <row r="471" spans="1:11" x14ac:dyDescent="0.25">
      <c r="A471">
        <f t="shared" si="81"/>
        <v>460</v>
      </c>
      <c r="B471">
        <f t="shared" si="82"/>
        <v>115</v>
      </c>
      <c r="C471">
        <f t="shared" si="83"/>
        <v>4</v>
      </c>
      <c r="D471" s="2">
        <f t="shared" si="84"/>
        <v>0.79166666666666663</v>
      </c>
      <c r="E471" s="7">
        <f t="shared" si="85"/>
        <v>2.0631066101272495</v>
      </c>
      <c r="F471" s="1">
        <f t="shared" si="86"/>
        <v>-0.11995898086992197</v>
      </c>
      <c r="G471">
        <f t="shared" si="87"/>
        <v>0.11995898086992197</v>
      </c>
      <c r="H471">
        <f t="shared" si="88"/>
        <v>0</v>
      </c>
      <c r="I471">
        <f t="shared" si="89"/>
        <v>0</v>
      </c>
      <c r="J471">
        <f t="shared" si="80"/>
        <v>0</v>
      </c>
      <c r="K471">
        <f t="shared" si="90"/>
        <v>0</v>
      </c>
    </row>
    <row r="472" spans="1:11" x14ac:dyDescent="0.25">
      <c r="A472">
        <f t="shared" si="81"/>
        <v>461</v>
      </c>
      <c r="B472">
        <f t="shared" si="82"/>
        <v>115.25</v>
      </c>
      <c r="C472">
        <f t="shared" si="83"/>
        <v>4</v>
      </c>
      <c r="D472" s="2">
        <f t="shared" si="84"/>
        <v>0.80208333333333337</v>
      </c>
      <c r="E472" s="7">
        <f t="shared" si="85"/>
        <v>2.0604198456621181</v>
      </c>
      <c r="F472" s="1">
        <f t="shared" si="86"/>
        <v>-0.37829979512214601</v>
      </c>
      <c r="G472">
        <f t="shared" si="87"/>
        <v>0.37829979512214601</v>
      </c>
      <c r="H472">
        <f t="shared" si="88"/>
        <v>0</v>
      </c>
      <c r="I472">
        <f t="shared" si="89"/>
        <v>0</v>
      </c>
      <c r="J472">
        <f t="shared" si="80"/>
        <v>0</v>
      </c>
      <c r="K472">
        <f t="shared" si="90"/>
        <v>0</v>
      </c>
    </row>
    <row r="473" spans="1:11" x14ac:dyDescent="0.25">
      <c r="A473">
        <f t="shared" si="81"/>
        <v>462</v>
      </c>
      <c r="B473">
        <f t="shared" si="82"/>
        <v>115.5</v>
      </c>
      <c r="C473">
        <f t="shared" si="83"/>
        <v>4</v>
      </c>
      <c r="D473" s="2">
        <f t="shared" si="84"/>
        <v>0.8125</v>
      </c>
      <c r="E473" s="7">
        <f t="shared" si="85"/>
        <v>2.057739164023292</v>
      </c>
      <c r="F473" s="1">
        <f t="shared" si="86"/>
        <v>-0.6299331816949516</v>
      </c>
      <c r="G473">
        <f t="shared" si="87"/>
        <v>0.6299331816949516</v>
      </c>
      <c r="H473">
        <f t="shared" si="88"/>
        <v>0</v>
      </c>
      <c r="I473">
        <f t="shared" si="89"/>
        <v>0</v>
      </c>
      <c r="J473">
        <f t="shared" si="80"/>
        <v>0</v>
      </c>
      <c r="K473">
        <f t="shared" si="90"/>
        <v>0</v>
      </c>
    </row>
    <row r="474" spans="1:11" x14ac:dyDescent="0.25">
      <c r="A474">
        <f t="shared" si="81"/>
        <v>463</v>
      </c>
      <c r="B474">
        <f t="shared" si="82"/>
        <v>115.75</v>
      </c>
      <c r="C474">
        <f t="shared" si="83"/>
        <v>4</v>
      </c>
      <c r="D474" s="2">
        <f t="shared" si="84"/>
        <v>0.82291666666666663</v>
      </c>
      <c r="E474" s="7">
        <f t="shared" si="85"/>
        <v>2.0550646178824961</v>
      </c>
      <c r="F474" s="1">
        <f t="shared" si="86"/>
        <v>-0.87086273010499837</v>
      </c>
      <c r="G474">
        <f t="shared" si="87"/>
        <v>0.87086273010499837</v>
      </c>
      <c r="H474">
        <f t="shared" si="88"/>
        <v>0</v>
      </c>
      <c r="I474">
        <f t="shared" si="89"/>
        <v>43.75</v>
      </c>
      <c r="J474">
        <f t="shared" si="80"/>
        <v>0</v>
      </c>
      <c r="K474">
        <f t="shared" si="90"/>
        <v>21.791727265923761</v>
      </c>
    </row>
    <row r="475" spans="1:11" x14ac:dyDescent="0.25">
      <c r="A475">
        <f t="shared" si="81"/>
        <v>464</v>
      </c>
      <c r="B475">
        <f t="shared" si="82"/>
        <v>116</v>
      </c>
      <c r="C475">
        <f t="shared" si="83"/>
        <v>4</v>
      </c>
      <c r="D475" s="2">
        <f t="shared" si="84"/>
        <v>0.83333333333333337</v>
      </c>
      <c r="E475" s="7">
        <f t="shared" si="85"/>
        <v>2.0523962597909016</v>
      </c>
      <c r="F475" s="1">
        <f t="shared" si="86"/>
        <v>-1.0972731625573737</v>
      </c>
      <c r="G475">
        <f t="shared" si="87"/>
        <v>1.0972731625573737</v>
      </c>
      <c r="H475">
        <f t="shared" si="88"/>
        <v>350</v>
      </c>
      <c r="I475">
        <f t="shared" si="89"/>
        <v>87.5</v>
      </c>
      <c r="J475">
        <f t="shared" si="80"/>
        <v>174.33381812739009</v>
      </c>
      <c r="K475">
        <f t="shared" si="90"/>
        <v>58.500386708343662</v>
      </c>
    </row>
    <row r="476" spans="1:11" x14ac:dyDescent="0.25">
      <c r="A476">
        <f t="shared" si="81"/>
        <v>465</v>
      </c>
      <c r="B476">
        <f t="shared" si="82"/>
        <v>116.25</v>
      </c>
      <c r="C476">
        <f t="shared" si="83"/>
        <v>4</v>
      </c>
      <c r="D476" s="2">
        <f t="shared" si="84"/>
        <v>0.84375</v>
      </c>
      <c r="E476" s="7">
        <f t="shared" si="85"/>
        <v>2.0497341421780932</v>
      </c>
      <c r="F476" s="1">
        <f t="shared" si="86"/>
        <v>-1.3055906981203931</v>
      </c>
      <c r="G476">
        <f t="shared" si="87"/>
        <v>1.3055906981203931</v>
      </c>
      <c r="H476">
        <f t="shared" si="88"/>
        <v>350</v>
      </c>
      <c r="I476">
        <f t="shared" si="89"/>
        <v>87.5</v>
      </c>
      <c r="J476">
        <f t="shared" si="80"/>
        <v>293.66927553935921</v>
      </c>
      <c r="K476">
        <f t="shared" si="90"/>
        <v>91.552114061696102</v>
      </c>
    </row>
    <row r="477" spans="1:11" x14ac:dyDescent="0.25">
      <c r="A477">
        <f t="shared" si="81"/>
        <v>466</v>
      </c>
      <c r="B477">
        <f t="shared" si="82"/>
        <v>116.5</v>
      </c>
      <c r="C477">
        <f t="shared" si="83"/>
        <v>4</v>
      </c>
      <c r="D477" s="2">
        <f t="shared" si="84"/>
        <v>0.85416666666666663</v>
      </c>
      <c r="E477" s="7">
        <f t="shared" si="85"/>
        <v>2.0470783173510374</v>
      </c>
      <c r="F477" s="1">
        <f t="shared" si="86"/>
        <v>-1.4925394079119192</v>
      </c>
      <c r="G477">
        <f t="shared" si="87"/>
        <v>1.4925394079119192</v>
      </c>
      <c r="H477">
        <f t="shared" si="88"/>
        <v>350</v>
      </c>
      <c r="I477">
        <f t="shared" si="89"/>
        <v>118.75</v>
      </c>
      <c r="J477">
        <f t="shared" si="80"/>
        <v>438.74763695420967</v>
      </c>
      <c r="K477">
        <f t="shared" si="90"/>
        <v>129.64198226828546</v>
      </c>
    </row>
    <row r="478" spans="1:11" x14ac:dyDescent="0.25">
      <c r="A478">
        <f t="shared" si="81"/>
        <v>467</v>
      </c>
      <c r="B478">
        <f t="shared" si="82"/>
        <v>116.75</v>
      </c>
      <c r="C478">
        <f t="shared" si="83"/>
        <v>4</v>
      </c>
      <c r="D478" s="2">
        <f t="shared" si="84"/>
        <v>0.86458333333333337</v>
      </c>
      <c r="E478" s="7">
        <f t="shared" si="85"/>
        <v>2.0444288374930575</v>
      </c>
      <c r="F478" s="1">
        <f t="shared" si="86"/>
        <v>-1.6551926735864313</v>
      </c>
      <c r="G478">
        <f t="shared" si="87"/>
        <v>1.6551926735864313</v>
      </c>
      <c r="H478">
        <f t="shared" si="88"/>
        <v>600</v>
      </c>
      <c r="I478">
        <f t="shared" si="89"/>
        <v>185.625</v>
      </c>
      <c r="J478">
        <f t="shared" si="80"/>
        <v>598.38822119207396</v>
      </c>
      <c r="K478">
        <f t="shared" si="90"/>
        <v>169.56351743074052</v>
      </c>
    </row>
    <row r="479" spans="1:11" x14ac:dyDescent="0.25">
      <c r="A479">
        <f t="shared" si="81"/>
        <v>468</v>
      </c>
      <c r="B479">
        <f t="shared" si="82"/>
        <v>117</v>
      </c>
      <c r="C479">
        <f t="shared" si="83"/>
        <v>4</v>
      </c>
      <c r="D479" s="2">
        <f t="shared" si="84"/>
        <v>0.875</v>
      </c>
      <c r="E479" s="7">
        <f t="shared" si="85"/>
        <v>2.041785754662806</v>
      </c>
      <c r="F479" s="1">
        <f t="shared" si="86"/>
        <v>-1.7910189418236688</v>
      </c>
      <c r="G479">
        <f t="shared" si="87"/>
        <v>1.7910189418236688</v>
      </c>
      <c r="H479">
        <f t="shared" si="88"/>
        <v>885</v>
      </c>
      <c r="I479">
        <f t="shared" si="89"/>
        <v>221.25</v>
      </c>
      <c r="J479">
        <f t="shared" si="80"/>
        <v>758.11991825385019</v>
      </c>
      <c r="K479">
        <f t="shared" si="90"/>
        <v>207.53193564226802</v>
      </c>
    </row>
    <row r="480" spans="1:11" x14ac:dyDescent="0.25">
      <c r="A480">
        <f t="shared" si="81"/>
        <v>469</v>
      </c>
      <c r="B480">
        <f t="shared" si="82"/>
        <v>117.25</v>
      </c>
      <c r="C480">
        <f t="shared" si="83"/>
        <v>4</v>
      </c>
      <c r="D480" s="2">
        <f t="shared" si="84"/>
        <v>0.88541666666666663</v>
      </c>
      <c r="E480" s="7">
        <f t="shared" si="85"/>
        <v>2.0391491207932435</v>
      </c>
      <c r="F480" s="1">
        <f t="shared" si="86"/>
        <v>-1.8979210605772283</v>
      </c>
      <c r="G480">
        <f t="shared" si="87"/>
        <v>1.8979210605772283</v>
      </c>
      <c r="H480">
        <f t="shared" si="88"/>
        <v>885</v>
      </c>
      <c r="I480">
        <f t="shared" si="89"/>
        <v>221.25</v>
      </c>
      <c r="J480">
        <f t="shared" si="80"/>
        <v>902.13556688429389</v>
      </c>
      <c r="K480">
        <f t="shared" si="90"/>
        <v>239.6974747000728</v>
      </c>
    </row>
    <row r="481" spans="1:11" x14ac:dyDescent="0.25">
      <c r="A481">
        <f t="shared" si="81"/>
        <v>470</v>
      </c>
      <c r="B481">
        <f t="shared" si="82"/>
        <v>117.5</v>
      </c>
      <c r="C481">
        <f t="shared" si="83"/>
        <v>4</v>
      </c>
      <c r="D481" s="2">
        <f t="shared" si="84"/>
        <v>0.89583333333333337</v>
      </c>
      <c r="E481" s="7">
        <f t="shared" si="85"/>
        <v>2.036518987690616</v>
      </c>
      <c r="F481" s="1">
        <f t="shared" si="86"/>
        <v>-1.9742685870306795</v>
      </c>
      <c r="G481">
        <f t="shared" si="87"/>
        <v>1.9742685870306795</v>
      </c>
      <c r="H481">
        <f t="shared" si="88"/>
        <v>885</v>
      </c>
      <c r="I481">
        <f t="shared" si="89"/>
        <v>269.375</v>
      </c>
      <c r="J481">
        <f t="shared" si="80"/>
        <v>1015.4442307162884</v>
      </c>
      <c r="K481">
        <f t="shared" si="90"/>
        <v>262.67006885588864</v>
      </c>
    </row>
    <row r="482" spans="1:11" x14ac:dyDescent="0.25">
      <c r="A482">
        <f t="shared" si="81"/>
        <v>471</v>
      </c>
      <c r="B482">
        <f t="shared" si="82"/>
        <v>117.75</v>
      </c>
      <c r="C482">
        <f t="shared" si="83"/>
        <v>4</v>
      </c>
      <c r="D482" s="2">
        <f t="shared" si="84"/>
        <v>0.90625</v>
      </c>
      <c r="E482" s="7">
        <f t="shared" si="85"/>
        <v>2.0338954070334396</v>
      </c>
      <c r="F482" s="1">
        <f t="shared" si="86"/>
        <v>-2.0189225708370486</v>
      </c>
      <c r="G482">
        <f t="shared" si="87"/>
        <v>2.0189225708370486</v>
      </c>
      <c r="H482">
        <f t="shared" si="88"/>
        <v>1270</v>
      </c>
      <c r="I482">
        <f t="shared" si="89"/>
        <v>317.5</v>
      </c>
      <c r="J482">
        <f t="shared" si="80"/>
        <v>1085.9163201308208</v>
      </c>
      <c r="K482">
        <f t="shared" si="90"/>
        <v>273.98124503649098</v>
      </c>
    </row>
    <row r="483" spans="1:11" x14ac:dyDescent="0.25">
      <c r="A483">
        <f t="shared" si="81"/>
        <v>472</v>
      </c>
      <c r="B483">
        <f t="shared" si="82"/>
        <v>118</v>
      </c>
      <c r="C483">
        <f t="shared" si="83"/>
        <v>4</v>
      </c>
      <c r="D483" s="2">
        <f t="shared" si="84"/>
        <v>0.91666666666666663</v>
      </c>
      <c r="E483" s="7">
        <f t="shared" si="85"/>
        <v>2.0312784303714828</v>
      </c>
      <c r="F483" s="1">
        <f t="shared" si="86"/>
        <v>-2.0312524374508913</v>
      </c>
      <c r="G483">
        <f t="shared" si="87"/>
        <v>2.0312524374508913</v>
      </c>
      <c r="H483">
        <f t="shared" si="88"/>
        <v>1270</v>
      </c>
      <c r="I483">
        <f t="shared" si="89"/>
        <v>317.5</v>
      </c>
      <c r="J483">
        <f t="shared" si="80"/>
        <v>1105.933640161107</v>
      </c>
      <c r="K483">
        <f t="shared" si="90"/>
        <v>272.41848171161348</v>
      </c>
    </row>
    <row r="484" spans="1:11" x14ac:dyDescent="0.25">
      <c r="A484">
        <f t="shared" si="81"/>
        <v>473</v>
      </c>
      <c r="B484">
        <f t="shared" si="82"/>
        <v>118.25</v>
      </c>
      <c r="C484">
        <f t="shared" si="83"/>
        <v>4</v>
      </c>
      <c r="D484" s="2">
        <f t="shared" si="84"/>
        <v>0.92708333333333337</v>
      </c>
      <c r="E484" s="7">
        <f t="shared" si="85"/>
        <v>2.028668109124756</v>
      </c>
      <c r="F484" s="1">
        <f t="shared" si="86"/>
        <v>-2.0111447232475235</v>
      </c>
      <c r="G484">
        <f t="shared" si="87"/>
        <v>2.0111447232475235</v>
      </c>
      <c r="H484">
        <f t="shared" si="88"/>
        <v>1270</v>
      </c>
      <c r="I484">
        <f t="shared" si="89"/>
        <v>269.375</v>
      </c>
      <c r="J484">
        <f t="shared" si="80"/>
        <v>1073.4142135318011</v>
      </c>
      <c r="K484">
        <f t="shared" si="90"/>
        <v>258.18573192635148</v>
      </c>
    </row>
    <row r="485" spans="1:11" x14ac:dyDescent="0.25">
      <c r="A485">
        <f t="shared" si="81"/>
        <v>474</v>
      </c>
      <c r="B485">
        <f t="shared" si="82"/>
        <v>118.5</v>
      </c>
      <c r="C485">
        <f t="shared" si="83"/>
        <v>4</v>
      </c>
      <c r="D485" s="2">
        <f t="shared" si="84"/>
        <v>0.9375</v>
      </c>
      <c r="E485" s="7">
        <f t="shared" si="85"/>
        <v>2.0260644945824975</v>
      </c>
      <c r="F485" s="1">
        <f t="shared" si="86"/>
        <v>-1.9590035446251255</v>
      </c>
      <c r="G485">
        <f t="shared" si="87"/>
        <v>1.9590035446251255</v>
      </c>
      <c r="H485">
        <f t="shared" si="88"/>
        <v>885</v>
      </c>
      <c r="I485">
        <f t="shared" si="89"/>
        <v>221.25</v>
      </c>
      <c r="J485">
        <f t="shared" si="80"/>
        <v>992.07164187901071</v>
      </c>
      <c r="K485">
        <f t="shared" si="90"/>
        <v>232.86868656184464</v>
      </c>
    </row>
    <row r="486" spans="1:11" x14ac:dyDescent="0.25">
      <c r="A486">
        <f t="shared" si="81"/>
        <v>475</v>
      </c>
      <c r="B486">
        <f t="shared" si="82"/>
        <v>118.75</v>
      </c>
      <c r="C486">
        <f t="shared" si="83"/>
        <v>4</v>
      </c>
      <c r="D486" s="2">
        <f t="shared" si="84"/>
        <v>0.94791666666666663</v>
      </c>
      <c r="E486" s="7">
        <f t="shared" si="85"/>
        <v>2.0234676379021708</v>
      </c>
      <c r="F486" s="1">
        <f t="shared" si="86"/>
        <v>-1.8757428153139761</v>
      </c>
      <c r="G486">
        <f t="shared" si="87"/>
        <v>1.8757428153139761</v>
      </c>
      <c r="H486">
        <f t="shared" si="88"/>
        <v>885</v>
      </c>
      <c r="I486">
        <f t="shared" si="89"/>
        <v>221.25</v>
      </c>
      <c r="J486">
        <f t="shared" si="80"/>
        <v>870.87785061574652</v>
      </c>
      <c r="K486">
        <f t="shared" si="90"/>
        <v>199.21107171608318</v>
      </c>
    </row>
    <row r="487" spans="1:11" x14ac:dyDescent="0.25">
      <c r="A487">
        <f t="shared" si="81"/>
        <v>476</v>
      </c>
      <c r="B487">
        <f t="shared" si="82"/>
        <v>119</v>
      </c>
      <c r="C487">
        <f t="shared" si="83"/>
        <v>4</v>
      </c>
      <c r="D487" s="2">
        <f t="shared" si="84"/>
        <v>0.95833333333333337</v>
      </c>
      <c r="E487" s="7">
        <f t="shared" si="85"/>
        <v>2.0208775901084546</v>
      </c>
      <c r="F487" s="1">
        <f t="shared" si="86"/>
        <v>-1.7627703575654736</v>
      </c>
      <c r="G487">
        <f t="shared" si="87"/>
        <v>1.7627703575654736</v>
      </c>
      <c r="H487">
        <f t="shared" si="88"/>
        <v>885</v>
      </c>
      <c r="I487">
        <f t="shared" si="89"/>
        <v>185.625</v>
      </c>
      <c r="J487">
        <f t="shared" si="80"/>
        <v>722.81072311291894</v>
      </c>
      <c r="K487">
        <f t="shared" si="90"/>
        <v>160.7348892871272</v>
      </c>
    </row>
    <row r="488" spans="1:11" x14ac:dyDescent="0.25">
      <c r="A488">
        <f t="shared" si="81"/>
        <v>477</v>
      </c>
      <c r="B488">
        <f t="shared" si="82"/>
        <v>119.25</v>
      </c>
      <c r="C488">
        <f t="shared" si="83"/>
        <v>4</v>
      </c>
      <c r="D488" s="2">
        <f t="shared" si="84"/>
        <v>0.96875</v>
      </c>
      <c r="E488" s="7">
        <f t="shared" si="85"/>
        <v>2.0182944020922431</v>
      </c>
      <c r="F488" s="1">
        <f t="shared" si="86"/>
        <v>-1.6219641816699224</v>
      </c>
      <c r="G488">
        <f t="shared" si="87"/>
        <v>1.6219641816699224</v>
      </c>
      <c r="H488">
        <f t="shared" si="88"/>
        <v>600</v>
      </c>
      <c r="I488">
        <f t="shared" si="89"/>
        <v>118.75</v>
      </c>
      <c r="J488">
        <f t="shared" si="80"/>
        <v>563.06839118409857</v>
      </c>
      <c r="K488">
        <f t="shared" si="90"/>
        <v>121.25926313538673</v>
      </c>
    </row>
    <row r="489" spans="1:11" x14ac:dyDescent="0.25">
      <c r="A489">
        <f t="shared" si="81"/>
        <v>478</v>
      </c>
      <c r="B489">
        <f t="shared" si="82"/>
        <v>119.5</v>
      </c>
      <c r="C489">
        <f t="shared" si="83"/>
        <v>4</v>
      </c>
      <c r="D489" s="2">
        <f t="shared" si="84"/>
        <v>0.97916666666666663</v>
      </c>
      <c r="E489" s="7">
        <f t="shared" si="85"/>
        <v>2.0157181246096449</v>
      </c>
      <c r="F489" s="1">
        <f t="shared" si="86"/>
        <v>-1.4556413323126525</v>
      </c>
      <c r="G489">
        <f t="shared" si="87"/>
        <v>1.4556413323126525</v>
      </c>
      <c r="H489">
        <f t="shared" si="88"/>
        <v>350</v>
      </c>
      <c r="I489">
        <f t="shared" si="89"/>
        <v>87.5</v>
      </c>
      <c r="J489">
        <f t="shared" si="80"/>
        <v>407.00571389899528</v>
      </c>
      <c r="K489">
        <f t="shared" si="90"/>
        <v>84.386402859363841</v>
      </c>
    </row>
    <row r="490" spans="1:11" x14ac:dyDescent="0.25">
      <c r="A490">
        <f t="shared" si="81"/>
        <v>479</v>
      </c>
      <c r="B490">
        <f t="shared" si="82"/>
        <v>119.75</v>
      </c>
      <c r="C490">
        <f t="shared" si="83"/>
        <v>4</v>
      </c>
      <c r="D490" s="2">
        <f t="shared" si="84"/>
        <v>0.98958333333333337</v>
      </c>
      <c r="E490" s="7">
        <f t="shared" si="85"/>
        <v>2.0131488082809872</v>
      </c>
      <c r="F490" s="1">
        <f t="shared" si="86"/>
        <v>-1.2665198176590515</v>
      </c>
      <c r="G490">
        <f t="shared" si="87"/>
        <v>1.2665198176590515</v>
      </c>
      <c r="H490">
        <f t="shared" si="88"/>
        <v>350</v>
      </c>
      <c r="I490">
        <f t="shared" si="89"/>
        <v>87.5</v>
      </c>
      <c r="J490">
        <f t="shared" si="80"/>
        <v>268.08550897591545</v>
      </c>
      <c r="K490">
        <f t="shared" si="90"/>
        <v>53.027244158986157</v>
      </c>
    </row>
    <row r="491" spans="1:11" x14ac:dyDescent="0.25">
      <c r="A491">
        <f t="shared" si="81"/>
        <v>480</v>
      </c>
      <c r="B491">
        <f t="shared" si="82"/>
        <v>120</v>
      </c>
      <c r="C491">
        <f t="shared" si="83"/>
        <v>5</v>
      </c>
      <c r="D491" s="2">
        <f t="shared" si="84"/>
        <v>0</v>
      </c>
      <c r="E491" s="7">
        <f t="shared" si="85"/>
        <v>2.0105865035898183</v>
      </c>
      <c r="F491" s="1">
        <f t="shared" si="86"/>
        <v>-1.0576742459101927</v>
      </c>
      <c r="G491">
        <f t="shared" si="87"/>
        <v>1.0576742459101927</v>
      </c>
      <c r="H491">
        <f t="shared" si="88"/>
        <v>350</v>
      </c>
      <c r="I491">
        <f t="shared" si="89"/>
        <v>43.75</v>
      </c>
      <c r="J491">
        <f t="shared" si="80"/>
        <v>156.13244429597381</v>
      </c>
      <c r="K491">
        <f t="shared" si="90"/>
        <v>19.516555536996727</v>
      </c>
    </row>
    <row r="492" spans="1:11" x14ac:dyDescent="0.25">
      <c r="A492">
        <f t="shared" si="81"/>
        <v>481</v>
      </c>
      <c r="B492">
        <f t="shared" si="82"/>
        <v>120.25</v>
      </c>
      <c r="C492">
        <f t="shared" si="83"/>
        <v>5</v>
      </c>
      <c r="D492" s="2">
        <f t="shared" si="84"/>
        <v>1.0416666666666666E-2</v>
      </c>
      <c r="E492" s="7">
        <f t="shared" si="85"/>
        <v>2.0080312608819186</v>
      </c>
      <c r="F492" s="1">
        <f t="shared" si="86"/>
        <v>-0.83248589268022266</v>
      </c>
      <c r="G492">
        <f t="shared" si="87"/>
        <v>0.83248589268022266</v>
      </c>
      <c r="H492">
        <f t="shared" si="88"/>
        <v>0</v>
      </c>
      <c r="I492">
        <f t="shared" si="89"/>
        <v>0</v>
      </c>
      <c r="J492">
        <f t="shared" si="80"/>
        <v>0</v>
      </c>
      <c r="K492">
        <f t="shared" si="90"/>
        <v>0</v>
      </c>
    </row>
    <row r="493" spans="1:11" x14ac:dyDescent="0.25">
      <c r="A493">
        <f t="shared" si="81"/>
        <v>482</v>
      </c>
      <c r="B493">
        <f t="shared" si="82"/>
        <v>120.5</v>
      </c>
      <c r="C493">
        <f t="shared" si="83"/>
        <v>5</v>
      </c>
      <c r="D493" s="2">
        <f t="shared" si="84"/>
        <v>2.0833333333333332E-2</v>
      </c>
      <c r="E493" s="7">
        <f t="shared" si="85"/>
        <v>2.0054831303643104</v>
      </c>
      <c r="F493" s="1">
        <f t="shared" si="86"/>
        <v>-0.59458800937235345</v>
      </c>
      <c r="G493">
        <f t="shared" si="87"/>
        <v>0.59458800937235345</v>
      </c>
      <c r="H493">
        <f t="shared" si="88"/>
        <v>0</v>
      </c>
      <c r="I493">
        <f t="shared" si="89"/>
        <v>0</v>
      </c>
      <c r="J493">
        <f t="shared" si="80"/>
        <v>0</v>
      </c>
      <c r="K493">
        <f t="shared" si="90"/>
        <v>0</v>
      </c>
    </row>
    <row r="494" spans="1:11" x14ac:dyDescent="0.25">
      <c r="A494">
        <f t="shared" si="81"/>
        <v>483</v>
      </c>
      <c r="B494">
        <f t="shared" si="82"/>
        <v>120.75</v>
      </c>
      <c r="C494">
        <f t="shared" si="83"/>
        <v>5</v>
      </c>
      <c r="D494" s="2">
        <f t="shared" si="84"/>
        <v>3.125E-2</v>
      </c>
      <c r="E494" s="7">
        <f t="shared" si="85"/>
        <v>2.00294216210427</v>
      </c>
      <c r="F494" s="1">
        <f t="shared" si="86"/>
        <v>-0.34780725642166871</v>
      </c>
      <c r="G494">
        <f t="shared" si="87"/>
        <v>0.34780725642166871</v>
      </c>
      <c r="H494">
        <f t="shared" si="88"/>
        <v>0</v>
      </c>
      <c r="I494">
        <f t="shared" si="89"/>
        <v>0</v>
      </c>
      <c r="J494">
        <f t="shared" si="80"/>
        <v>0</v>
      </c>
      <c r="K494">
        <f t="shared" si="90"/>
        <v>0</v>
      </c>
    </row>
    <row r="495" spans="1:11" x14ac:dyDescent="0.25">
      <c r="A495">
        <f t="shared" si="81"/>
        <v>484</v>
      </c>
      <c r="B495">
        <f t="shared" si="82"/>
        <v>121</v>
      </c>
      <c r="C495">
        <f t="shared" si="83"/>
        <v>5</v>
      </c>
      <c r="D495" s="2">
        <f t="shared" si="84"/>
        <v>4.1666666666666664E-2</v>
      </c>
      <c r="E495" s="7">
        <f t="shared" si="85"/>
        <v>2.0004084060283458</v>
      </c>
      <c r="F495" s="1">
        <f t="shared" si="86"/>
        <v>-9.6102204690101542E-2</v>
      </c>
      <c r="G495">
        <f t="shared" si="87"/>
        <v>9.6102204690101542E-2</v>
      </c>
      <c r="H495">
        <f t="shared" si="88"/>
        <v>0</v>
      </c>
      <c r="I495">
        <f t="shared" si="89"/>
        <v>0</v>
      </c>
      <c r="J495">
        <f t="shared" si="80"/>
        <v>0</v>
      </c>
      <c r="K495">
        <f t="shared" si="90"/>
        <v>0</v>
      </c>
    </row>
    <row r="496" spans="1:11" x14ac:dyDescent="0.25">
      <c r="A496">
        <f t="shared" si="81"/>
        <v>485</v>
      </c>
      <c r="B496">
        <f t="shared" si="82"/>
        <v>121.25</v>
      </c>
      <c r="C496">
        <f t="shared" si="83"/>
        <v>5</v>
      </c>
      <c r="D496" s="2">
        <f t="shared" si="84"/>
        <v>5.2083333333333336E-2</v>
      </c>
      <c r="E496" s="7">
        <f t="shared" si="85"/>
        <v>1.9978819119213773</v>
      </c>
      <c r="F496" s="1">
        <f t="shared" si="86"/>
        <v>0.15650010746335521</v>
      </c>
      <c r="G496">
        <f t="shared" si="87"/>
        <v>0.15650010746335521</v>
      </c>
      <c r="H496">
        <f t="shared" si="88"/>
        <v>0</v>
      </c>
      <c r="I496">
        <f t="shared" si="89"/>
        <v>0</v>
      </c>
      <c r="J496">
        <f t="shared" si="80"/>
        <v>0</v>
      </c>
      <c r="K496">
        <f t="shared" si="90"/>
        <v>0</v>
      </c>
    </row>
    <row r="497" spans="1:11" x14ac:dyDescent="0.25">
      <c r="A497">
        <f t="shared" si="81"/>
        <v>486</v>
      </c>
      <c r="B497">
        <f t="shared" si="82"/>
        <v>121.5</v>
      </c>
      <c r="C497">
        <f t="shared" si="83"/>
        <v>5</v>
      </c>
      <c r="D497" s="2">
        <f t="shared" si="84"/>
        <v>6.25E-2</v>
      </c>
      <c r="E497" s="7">
        <f t="shared" si="85"/>
        <v>1.9953627294255152</v>
      </c>
      <c r="F497" s="1">
        <f t="shared" si="86"/>
        <v>0.40596854552274519</v>
      </c>
      <c r="G497">
        <f t="shared" si="87"/>
        <v>0.40596854552274519</v>
      </c>
      <c r="H497">
        <f t="shared" si="88"/>
        <v>0</v>
      </c>
      <c r="I497">
        <f t="shared" si="89"/>
        <v>0</v>
      </c>
      <c r="J497">
        <f t="shared" si="80"/>
        <v>0</v>
      </c>
      <c r="K497">
        <f t="shared" si="90"/>
        <v>0</v>
      </c>
    </row>
    <row r="498" spans="1:11" x14ac:dyDescent="0.25">
      <c r="A498">
        <f t="shared" si="81"/>
        <v>487</v>
      </c>
      <c r="B498">
        <f t="shared" si="82"/>
        <v>121.75</v>
      </c>
      <c r="C498">
        <f t="shared" si="83"/>
        <v>5</v>
      </c>
      <c r="D498" s="2">
        <f t="shared" si="84"/>
        <v>7.2916666666666671E-2</v>
      </c>
      <c r="E498" s="7">
        <f t="shared" si="85"/>
        <v>1.9928509080392478</v>
      </c>
      <c r="F498" s="1">
        <f t="shared" si="86"/>
        <v>0.64833215051230442</v>
      </c>
      <c r="G498">
        <f t="shared" si="87"/>
        <v>0.64833215051230442</v>
      </c>
      <c r="H498">
        <f t="shared" si="88"/>
        <v>0</v>
      </c>
      <c r="I498">
        <f t="shared" si="89"/>
        <v>0</v>
      </c>
      <c r="J498">
        <f t="shared" si="80"/>
        <v>0</v>
      </c>
      <c r="K498">
        <f t="shared" si="90"/>
        <v>0</v>
      </c>
    </row>
    <row r="499" spans="1:11" x14ac:dyDescent="0.25">
      <c r="A499">
        <f t="shared" si="81"/>
        <v>488</v>
      </c>
      <c r="B499">
        <f t="shared" si="82"/>
        <v>122</v>
      </c>
      <c r="C499">
        <f t="shared" si="83"/>
        <v>5</v>
      </c>
      <c r="D499" s="2">
        <f t="shared" si="84"/>
        <v>8.3333333333333329E-2</v>
      </c>
      <c r="E499" s="7">
        <f t="shared" si="85"/>
        <v>1.9903464971164273</v>
      </c>
      <c r="F499" s="1">
        <f t="shared" si="86"/>
        <v>0.87974328726459017</v>
      </c>
      <c r="G499">
        <f t="shared" si="87"/>
        <v>0.87974328726459017</v>
      </c>
      <c r="H499">
        <f t="shared" si="88"/>
        <v>0</v>
      </c>
      <c r="I499">
        <f t="shared" si="89"/>
        <v>43.75</v>
      </c>
      <c r="J499">
        <f t="shared" si="80"/>
        <v>0</v>
      </c>
      <c r="K499">
        <f t="shared" si="90"/>
        <v>21.747995485754576</v>
      </c>
    </row>
    <row r="500" spans="1:11" x14ac:dyDescent="0.25">
      <c r="A500">
        <f t="shared" si="81"/>
        <v>489</v>
      </c>
      <c r="B500">
        <f t="shared" si="82"/>
        <v>122.25</v>
      </c>
      <c r="C500">
        <f t="shared" si="83"/>
        <v>5</v>
      </c>
      <c r="D500" s="2">
        <f t="shared" si="84"/>
        <v>9.375E-2</v>
      </c>
      <c r="E500" s="7">
        <f t="shared" si="85"/>
        <v>1.9878495458653003</v>
      </c>
      <c r="F500" s="1">
        <f t="shared" si="86"/>
        <v>1.0965386660314818</v>
      </c>
      <c r="G500">
        <f t="shared" si="87"/>
        <v>1.0965386660314818</v>
      </c>
      <c r="H500">
        <f t="shared" si="88"/>
        <v>350</v>
      </c>
      <c r="I500">
        <f t="shared" si="89"/>
        <v>87.5</v>
      </c>
      <c r="J500">
        <f t="shared" si="80"/>
        <v>173.98396388603661</v>
      </c>
      <c r="K500">
        <f t="shared" si="90"/>
        <v>57.595236392590408</v>
      </c>
    </row>
    <row r="501" spans="1:11" x14ac:dyDescent="0.25">
      <c r="A501">
        <f t="shared" si="81"/>
        <v>490</v>
      </c>
      <c r="B501">
        <f t="shared" si="82"/>
        <v>122.5</v>
      </c>
      <c r="C501">
        <f t="shared" si="83"/>
        <v>5</v>
      </c>
      <c r="D501" s="2">
        <f t="shared" si="84"/>
        <v>0.10416666666666667</v>
      </c>
      <c r="E501" s="7">
        <f t="shared" si="85"/>
        <v>1.9853601033475414</v>
      </c>
      <c r="F501" s="1">
        <f t="shared" si="86"/>
        <v>1.2952972706910328</v>
      </c>
      <c r="G501">
        <f t="shared" si="87"/>
        <v>1.2952972706910328</v>
      </c>
      <c r="H501">
        <f t="shared" si="88"/>
        <v>350</v>
      </c>
      <c r="I501">
        <f t="shared" si="89"/>
        <v>87.5</v>
      </c>
      <c r="J501">
        <f t="shared" si="80"/>
        <v>286.77792725468669</v>
      </c>
      <c r="K501">
        <f t="shared" si="90"/>
        <v>88.553489817856956</v>
      </c>
    </row>
    <row r="502" spans="1:11" x14ac:dyDescent="0.25">
      <c r="A502">
        <f t="shared" si="81"/>
        <v>491</v>
      </c>
      <c r="B502">
        <f t="shared" si="82"/>
        <v>122.75</v>
      </c>
      <c r="C502">
        <f t="shared" si="83"/>
        <v>5</v>
      </c>
      <c r="D502" s="2">
        <f t="shared" si="84"/>
        <v>0.11458333333333333</v>
      </c>
      <c r="E502" s="7">
        <f t="shared" si="85"/>
        <v>1.9828782184772891</v>
      </c>
      <c r="F502" s="1">
        <f t="shared" si="86"/>
        <v>1.4728942785823402</v>
      </c>
      <c r="G502">
        <f t="shared" si="87"/>
        <v>1.4728942785823402</v>
      </c>
      <c r="H502">
        <f t="shared" si="88"/>
        <v>350</v>
      </c>
      <c r="I502">
        <f t="shared" si="89"/>
        <v>118.75</v>
      </c>
      <c r="J502">
        <f t="shared" si="80"/>
        <v>421.64999128816891</v>
      </c>
      <c r="K502">
        <f t="shared" si="90"/>
        <v>123.68849471900123</v>
      </c>
    </row>
    <row r="503" spans="1:11" x14ac:dyDescent="0.25">
      <c r="A503">
        <f t="shared" si="81"/>
        <v>492</v>
      </c>
      <c r="B503">
        <f t="shared" si="82"/>
        <v>123</v>
      </c>
      <c r="C503">
        <f t="shared" si="83"/>
        <v>5</v>
      </c>
      <c r="D503" s="2">
        <f t="shared" si="84"/>
        <v>0.125</v>
      </c>
      <c r="E503" s="7">
        <f t="shared" si="85"/>
        <v>1.9804039400201832</v>
      </c>
      <c r="F503" s="1">
        <f t="shared" si="86"/>
        <v>1.6265501232131612</v>
      </c>
      <c r="G503">
        <f t="shared" si="87"/>
        <v>1.6265501232131612</v>
      </c>
      <c r="H503">
        <f t="shared" si="88"/>
        <v>600</v>
      </c>
      <c r="I503">
        <f t="shared" si="89"/>
        <v>185.625</v>
      </c>
      <c r="J503">
        <f t="shared" si="80"/>
        <v>567.85796646384085</v>
      </c>
      <c r="K503">
        <f t="shared" si="90"/>
        <v>159.97251115194695</v>
      </c>
    </row>
    <row r="504" spans="1:11" x14ac:dyDescent="0.25">
      <c r="A504">
        <f t="shared" si="81"/>
        <v>493</v>
      </c>
      <c r="B504">
        <f t="shared" si="82"/>
        <v>123.25</v>
      </c>
      <c r="C504">
        <f t="shared" si="83"/>
        <v>5</v>
      </c>
      <c r="D504" s="2">
        <f t="shared" si="84"/>
        <v>0.13541666666666666</v>
      </c>
      <c r="E504" s="7">
        <f t="shared" si="85"/>
        <v>1.9779373165924095</v>
      </c>
      <c r="F504" s="1">
        <f t="shared" si="86"/>
        <v>1.7538739306400335</v>
      </c>
      <c r="G504">
        <f t="shared" si="87"/>
        <v>1.7538739306400335</v>
      </c>
      <c r="H504">
        <f t="shared" si="88"/>
        <v>885</v>
      </c>
      <c r="I504">
        <f t="shared" si="89"/>
        <v>221.25</v>
      </c>
      <c r="J504">
        <f t="shared" si="80"/>
        <v>711.92212275173472</v>
      </c>
      <c r="K504">
        <f t="shared" si="90"/>
        <v>193.92125901342826</v>
      </c>
    </row>
    <row r="505" spans="1:11" x14ac:dyDescent="0.25">
      <c r="A505">
        <f t="shared" si="81"/>
        <v>494</v>
      </c>
      <c r="B505">
        <f t="shared" si="82"/>
        <v>123.5</v>
      </c>
      <c r="C505">
        <f t="shared" si="83"/>
        <v>5</v>
      </c>
      <c r="D505" s="2">
        <f t="shared" si="84"/>
        <v>0.14583333333333334</v>
      </c>
      <c r="E505" s="7">
        <f t="shared" si="85"/>
        <v>1.975478396659742</v>
      </c>
      <c r="F505" s="1">
        <f t="shared" si="86"/>
        <v>1.8529006519140632</v>
      </c>
      <c r="G505">
        <f t="shared" si="87"/>
        <v>1.8529006519140632</v>
      </c>
      <c r="H505">
        <f t="shared" si="88"/>
        <v>885</v>
      </c>
      <c r="I505">
        <f t="shared" si="89"/>
        <v>221.25</v>
      </c>
      <c r="J505">
        <f t="shared" si="80"/>
        <v>839.44794935569132</v>
      </c>
      <c r="K505">
        <f t="shared" si="90"/>
        <v>222.06682610691965</v>
      </c>
    </row>
    <row r="506" spans="1:11" x14ac:dyDescent="0.25">
      <c r="A506">
        <f t="shared" si="81"/>
        <v>495</v>
      </c>
      <c r="B506">
        <f t="shared" si="82"/>
        <v>123.75</v>
      </c>
      <c r="C506">
        <f t="shared" si="83"/>
        <v>5</v>
      </c>
      <c r="D506" s="2">
        <f t="shared" si="84"/>
        <v>0.15625</v>
      </c>
      <c r="E506" s="7">
        <f t="shared" si="85"/>
        <v>1.973027228536592</v>
      </c>
      <c r="F506" s="1">
        <f t="shared" si="86"/>
        <v>1.9221213161301434</v>
      </c>
      <c r="G506">
        <f t="shared" si="87"/>
        <v>1.9221213161301434</v>
      </c>
      <c r="H506">
        <f t="shared" si="88"/>
        <v>885</v>
      </c>
      <c r="I506">
        <f t="shared" si="89"/>
        <v>221.25</v>
      </c>
      <c r="J506">
        <f t="shared" si="80"/>
        <v>937.08665949966587</v>
      </c>
      <c r="K506">
        <f t="shared" si="90"/>
        <v>241.43032063135888</v>
      </c>
    </row>
    <row r="507" spans="1:11" x14ac:dyDescent="0.25">
      <c r="A507">
        <f t="shared" si="81"/>
        <v>496</v>
      </c>
      <c r="B507">
        <f t="shared" si="82"/>
        <v>124</v>
      </c>
      <c r="C507">
        <f t="shared" si="83"/>
        <v>5</v>
      </c>
      <c r="D507" s="2">
        <f t="shared" si="84"/>
        <v>0.16666666666666666</v>
      </c>
      <c r="E507" s="7">
        <f t="shared" si="85"/>
        <v>1.9705838603850578</v>
      </c>
      <c r="F507" s="1">
        <f t="shared" si="86"/>
        <v>1.9605059396570652</v>
      </c>
      <c r="G507">
        <f t="shared" si="87"/>
        <v>1.9605059396570652</v>
      </c>
      <c r="H507">
        <f t="shared" si="88"/>
        <v>885</v>
      </c>
      <c r="I507">
        <f t="shared" si="89"/>
        <v>221.25</v>
      </c>
      <c r="J507">
        <f t="shared" si="80"/>
        <v>994.3559055512053</v>
      </c>
      <c r="K507">
        <f t="shared" si="90"/>
        <v>249.92757178016069</v>
      </c>
    </row>
    <row r="508" spans="1:11" x14ac:dyDescent="0.25">
      <c r="A508">
        <f t="shared" si="81"/>
        <v>497</v>
      </c>
      <c r="B508">
        <f t="shared" si="82"/>
        <v>124.25</v>
      </c>
      <c r="C508">
        <f t="shared" si="83"/>
        <v>5</v>
      </c>
      <c r="D508" s="2">
        <f t="shared" si="84"/>
        <v>0.17708333333333334</v>
      </c>
      <c r="E508" s="7">
        <f t="shared" si="85"/>
        <v>1.9681483402139799</v>
      </c>
      <c r="F508" s="1">
        <f t="shared" si="86"/>
        <v>1.9675187452718812</v>
      </c>
      <c r="G508">
        <f t="shared" si="87"/>
        <v>1.9675187452718812</v>
      </c>
      <c r="H508">
        <f t="shared" si="88"/>
        <v>885</v>
      </c>
      <c r="I508">
        <f t="shared" si="89"/>
        <v>221.25</v>
      </c>
      <c r="J508">
        <f t="shared" si="80"/>
        <v>1005.0646686900802</v>
      </c>
      <c r="K508">
        <f t="shared" si="90"/>
        <v>246.65106799112854</v>
      </c>
    </row>
    <row r="509" spans="1:11" x14ac:dyDescent="0.25">
      <c r="A509">
        <f t="shared" si="81"/>
        <v>498</v>
      </c>
      <c r="B509">
        <f t="shared" si="82"/>
        <v>124.5</v>
      </c>
      <c r="C509">
        <f t="shared" si="83"/>
        <v>5</v>
      </c>
      <c r="D509" s="2">
        <f t="shared" si="84"/>
        <v>0.1875</v>
      </c>
      <c r="E509" s="7">
        <f t="shared" si="85"/>
        <v>1.9657207158779955</v>
      </c>
      <c r="F509" s="1">
        <f t="shared" si="86"/>
        <v>1.9431254682735739</v>
      </c>
      <c r="G509">
        <f t="shared" si="87"/>
        <v>1.9431254682735739</v>
      </c>
      <c r="H509">
        <f t="shared" si="88"/>
        <v>885</v>
      </c>
      <c r="I509">
        <f t="shared" si="89"/>
        <v>221.25</v>
      </c>
      <c r="J509">
        <f t="shared" si="80"/>
        <v>968.14387523894811</v>
      </c>
      <c r="K509">
        <f t="shared" si="90"/>
        <v>231.98917818214144</v>
      </c>
    </row>
    <row r="510" spans="1:11" x14ac:dyDescent="0.25">
      <c r="A510">
        <f t="shared" si="81"/>
        <v>499</v>
      </c>
      <c r="B510">
        <f t="shared" si="82"/>
        <v>124.75</v>
      </c>
      <c r="C510">
        <f t="shared" si="83"/>
        <v>5</v>
      </c>
      <c r="D510" s="2">
        <f t="shared" si="84"/>
        <v>0.19791666666666666</v>
      </c>
      <c r="E510" s="7">
        <f t="shared" si="85"/>
        <v>1.9633010350766007</v>
      </c>
      <c r="F510" s="1">
        <f t="shared" si="86"/>
        <v>1.8877926532323053</v>
      </c>
      <c r="G510">
        <f t="shared" si="87"/>
        <v>1.8877926532323053</v>
      </c>
      <c r="H510">
        <f t="shared" si="88"/>
        <v>885</v>
      </c>
      <c r="I510">
        <f t="shared" si="89"/>
        <v>221.25</v>
      </c>
      <c r="J510">
        <f t="shared" si="80"/>
        <v>887.76955021818344</v>
      </c>
      <c r="K510">
        <f t="shared" si="90"/>
        <v>207.56694056776487</v>
      </c>
    </row>
    <row r="511" spans="1:11" x14ac:dyDescent="0.25">
      <c r="A511">
        <f t="shared" si="81"/>
        <v>500</v>
      </c>
      <c r="B511">
        <f t="shared" si="82"/>
        <v>125</v>
      </c>
      <c r="C511">
        <f t="shared" si="83"/>
        <v>5</v>
      </c>
      <c r="D511" s="2">
        <f t="shared" si="84"/>
        <v>0.20833333333333334</v>
      </c>
      <c r="E511" s="7">
        <f t="shared" si="85"/>
        <v>1.9608893453532108</v>
      </c>
      <c r="F511" s="1">
        <f t="shared" si="86"/>
        <v>1.8024789728181578</v>
      </c>
      <c r="G511">
        <f t="shared" si="87"/>
        <v>1.8024789728181578</v>
      </c>
      <c r="H511">
        <f t="shared" si="88"/>
        <v>885</v>
      </c>
      <c r="I511">
        <f t="shared" si="89"/>
        <v>185.625</v>
      </c>
      <c r="J511">
        <f t="shared" si="80"/>
        <v>772.76597432393555</v>
      </c>
      <c r="K511">
        <f t="shared" si="90"/>
        <v>176.01799697842955</v>
      </c>
    </row>
    <row r="512" spans="1:11" x14ac:dyDescent="0.25">
      <c r="A512">
        <f t="shared" si="81"/>
        <v>501</v>
      </c>
      <c r="B512">
        <f t="shared" si="82"/>
        <v>125.25</v>
      </c>
      <c r="C512">
        <f t="shared" si="83"/>
        <v>5</v>
      </c>
      <c r="D512" s="2">
        <f t="shared" si="84"/>
        <v>0.21875</v>
      </c>
      <c r="E512" s="7">
        <f t="shared" si="85"/>
        <v>1.9584856940942281</v>
      </c>
      <c r="F512" s="1">
        <f t="shared" si="86"/>
        <v>1.6886187271105142</v>
      </c>
      <c r="G512">
        <f t="shared" si="87"/>
        <v>1.6886187271105142</v>
      </c>
      <c r="H512">
        <f t="shared" si="88"/>
        <v>600</v>
      </c>
      <c r="I512">
        <f t="shared" si="89"/>
        <v>150</v>
      </c>
      <c r="J512">
        <f t="shared" si="80"/>
        <v>635.37800150350074</v>
      </c>
      <c r="K512">
        <f t="shared" si="90"/>
        <v>140.62100256796319</v>
      </c>
    </row>
    <row r="513" spans="1:11" x14ac:dyDescent="0.25">
      <c r="A513">
        <f t="shared" si="81"/>
        <v>502</v>
      </c>
      <c r="B513">
        <f t="shared" si="82"/>
        <v>125.5</v>
      </c>
      <c r="C513">
        <f t="shared" si="83"/>
        <v>5</v>
      </c>
      <c r="D513" s="2">
        <f t="shared" si="84"/>
        <v>0.22916666666666666</v>
      </c>
      <c r="E513" s="7">
        <f t="shared" si="85"/>
        <v>1.95609012852811</v>
      </c>
      <c r="F513" s="1">
        <f t="shared" si="86"/>
        <v>1.5480978058976596</v>
      </c>
      <c r="G513">
        <f t="shared" si="87"/>
        <v>1.5480978058976596</v>
      </c>
      <c r="H513">
        <f t="shared" si="88"/>
        <v>600</v>
      </c>
      <c r="I513">
        <f t="shared" si="89"/>
        <v>118.75</v>
      </c>
      <c r="J513">
        <f t="shared" si="80"/>
        <v>489.59001904020471</v>
      </c>
      <c r="K513">
        <f t="shared" si="90"/>
        <v>104.85270092363032</v>
      </c>
    </row>
    <row r="514" spans="1:11" x14ac:dyDescent="0.25">
      <c r="A514">
        <f t="shared" si="81"/>
        <v>503</v>
      </c>
      <c r="B514">
        <f t="shared" si="82"/>
        <v>125.75</v>
      </c>
      <c r="C514">
        <f t="shared" si="83"/>
        <v>5</v>
      </c>
      <c r="D514" s="2">
        <f t="shared" si="84"/>
        <v>0.23958333333333334</v>
      </c>
      <c r="E514" s="7">
        <f t="shared" si="85"/>
        <v>1.9537026957244412</v>
      </c>
      <c r="F514" s="1">
        <f t="shared" si="86"/>
        <v>1.3832225157688636</v>
      </c>
      <c r="G514">
        <f t="shared" si="87"/>
        <v>1.3832225157688636</v>
      </c>
      <c r="H514">
        <f t="shared" si="88"/>
        <v>350</v>
      </c>
      <c r="I514">
        <f t="shared" si="89"/>
        <v>87.5</v>
      </c>
      <c r="J514">
        <f t="shared" si="80"/>
        <v>349.23158834883787</v>
      </c>
      <c r="K514">
        <f t="shared" si="90"/>
        <v>71.921189856657293</v>
      </c>
    </row>
    <row r="515" spans="1:11" x14ac:dyDescent="0.25">
      <c r="A515">
        <f t="shared" si="81"/>
        <v>504</v>
      </c>
      <c r="B515">
        <f t="shared" si="82"/>
        <v>126</v>
      </c>
      <c r="C515">
        <f t="shared" si="83"/>
        <v>5</v>
      </c>
      <c r="D515" s="2">
        <f t="shared" si="84"/>
        <v>0.25</v>
      </c>
      <c r="E515" s="7">
        <f t="shared" si="85"/>
        <v>1.9513234425930084</v>
      </c>
      <c r="F515" s="1">
        <f t="shared" si="86"/>
        <v>1.1966817863914516</v>
      </c>
      <c r="G515">
        <f t="shared" si="87"/>
        <v>1.1966817863914516</v>
      </c>
      <c r="H515">
        <f t="shared" si="88"/>
        <v>350</v>
      </c>
      <c r="I515">
        <f t="shared" si="89"/>
        <v>43.75</v>
      </c>
      <c r="J515">
        <f t="shared" si="80"/>
        <v>226.13793050442047</v>
      </c>
      <c r="K515">
        <f t="shared" si="90"/>
        <v>28.267241313052558</v>
      </c>
    </row>
    <row r="516" spans="1:11" x14ac:dyDescent="0.25">
      <c r="A516">
        <f t="shared" si="81"/>
        <v>505</v>
      </c>
      <c r="B516">
        <f t="shared" si="82"/>
        <v>126.25</v>
      </c>
      <c r="C516">
        <f t="shared" si="83"/>
        <v>5</v>
      </c>
      <c r="D516" s="2">
        <f t="shared" si="84"/>
        <v>0.26041666666666669</v>
      </c>
      <c r="E516" s="7">
        <f t="shared" si="85"/>
        <v>1.9489524158828788</v>
      </c>
      <c r="F516" s="1">
        <f t="shared" si="86"/>
        <v>0.99150337448031611</v>
      </c>
      <c r="G516">
        <f t="shared" si="87"/>
        <v>0.99150337448031611</v>
      </c>
      <c r="H516">
        <f t="shared" si="88"/>
        <v>0</v>
      </c>
      <c r="I516">
        <f t="shared" si="89"/>
        <v>0</v>
      </c>
      <c r="J516">
        <f t="shared" si="80"/>
        <v>0</v>
      </c>
      <c r="K516">
        <f t="shared" si="90"/>
        <v>0</v>
      </c>
    </row>
    <row r="517" spans="1:11" x14ac:dyDescent="0.25">
      <c r="A517">
        <f t="shared" si="81"/>
        <v>506</v>
      </c>
      <c r="B517">
        <f t="shared" si="82"/>
        <v>126.5</v>
      </c>
      <c r="C517">
        <f t="shared" si="83"/>
        <v>5</v>
      </c>
      <c r="D517" s="2">
        <f t="shared" si="84"/>
        <v>0.27083333333333331</v>
      </c>
      <c r="E517" s="7">
        <f t="shared" si="85"/>
        <v>1.9465896621814827</v>
      </c>
      <c r="F517" s="1">
        <f t="shared" si="86"/>
        <v>0.77100477797108546</v>
      </c>
      <c r="G517">
        <f t="shared" si="87"/>
        <v>0.77100477797108546</v>
      </c>
      <c r="H517">
        <f t="shared" si="88"/>
        <v>0</v>
      </c>
      <c r="I517">
        <f t="shared" si="89"/>
        <v>0</v>
      </c>
      <c r="J517">
        <f t="shared" si="80"/>
        <v>0</v>
      </c>
      <c r="K517">
        <f t="shared" si="90"/>
        <v>0</v>
      </c>
    </row>
    <row r="518" spans="1:11" x14ac:dyDescent="0.25">
      <c r="A518">
        <f t="shared" si="81"/>
        <v>507</v>
      </c>
      <c r="B518">
        <f t="shared" si="82"/>
        <v>126.75</v>
      </c>
      <c r="C518">
        <f t="shared" si="83"/>
        <v>5</v>
      </c>
      <c r="D518" s="2">
        <f t="shared" si="84"/>
        <v>0.28125</v>
      </c>
      <c r="E518" s="7">
        <f t="shared" si="85"/>
        <v>1.9442352279136956</v>
      </c>
      <c r="F518" s="1">
        <f t="shared" si="86"/>
        <v>0.53873965533193835</v>
      </c>
      <c r="G518">
        <f t="shared" si="87"/>
        <v>0.53873965533193835</v>
      </c>
      <c r="H518">
        <f t="shared" si="88"/>
        <v>0</v>
      </c>
      <c r="I518">
        <f t="shared" si="89"/>
        <v>0</v>
      </c>
      <c r="J518">
        <f t="shared" si="80"/>
        <v>0</v>
      </c>
      <c r="K518">
        <f t="shared" si="90"/>
        <v>0</v>
      </c>
    </row>
    <row r="519" spans="1:11" x14ac:dyDescent="0.25">
      <c r="A519">
        <f t="shared" si="81"/>
        <v>508</v>
      </c>
      <c r="B519">
        <f t="shared" si="82"/>
        <v>127</v>
      </c>
      <c r="C519">
        <f t="shared" si="83"/>
        <v>5</v>
      </c>
      <c r="D519" s="2">
        <f t="shared" si="84"/>
        <v>0.29166666666666669</v>
      </c>
      <c r="E519" s="7">
        <f t="shared" si="85"/>
        <v>1.9418891593409291</v>
      </c>
      <c r="F519" s="1">
        <f t="shared" si="86"/>
        <v>0.29844061451175807</v>
      </c>
      <c r="G519">
        <f t="shared" si="87"/>
        <v>0.29844061451175807</v>
      </c>
      <c r="H519">
        <f t="shared" si="88"/>
        <v>0</v>
      </c>
      <c r="I519">
        <f t="shared" si="89"/>
        <v>0</v>
      </c>
      <c r="J519">
        <f t="shared" si="80"/>
        <v>0</v>
      </c>
      <c r="K519">
        <f t="shared" si="90"/>
        <v>0</v>
      </c>
    </row>
    <row r="520" spans="1:11" x14ac:dyDescent="0.25">
      <c r="A520">
        <f t="shared" si="81"/>
        <v>509</v>
      </c>
      <c r="B520">
        <f t="shared" si="82"/>
        <v>127.25</v>
      </c>
      <c r="C520">
        <f t="shared" si="83"/>
        <v>5</v>
      </c>
      <c r="D520" s="2">
        <f t="shared" si="84"/>
        <v>0.30208333333333331</v>
      </c>
      <c r="E520" s="7">
        <f t="shared" si="85"/>
        <v>1.939551502560219</v>
      </c>
      <c r="F520" s="1">
        <f t="shared" si="86"/>
        <v>5.3959291648791173E-2</v>
      </c>
      <c r="G520">
        <f t="shared" si="87"/>
        <v>5.3959291648791173E-2</v>
      </c>
      <c r="H520">
        <f t="shared" si="88"/>
        <v>0</v>
      </c>
      <c r="I520">
        <f t="shared" si="89"/>
        <v>0</v>
      </c>
      <c r="J520">
        <f t="shared" si="80"/>
        <v>0</v>
      </c>
      <c r="K520">
        <f t="shared" si="90"/>
        <v>0</v>
      </c>
    </row>
    <row r="521" spans="1:11" x14ac:dyDescent="0.25">
      <c r="A521">
        <f t="shared" si="81"/>
        <v>510</v>
      </c>
      <c r="B521">
        <f t="shared" si="82"/>
        <v>127.5</v>
      </c>
      <c r="C521">
        <f t="shared" si="83"/>
        <v>5</v>
      </c>
      <c r="D521" s="2">
        <f t="shared" si="84"/>
        <v>0.3125</v>
      </c>
      <c r="E521" s="7">
        <f t="shared" si="85"/>
        <v>1.9372223035033216</v>
      </c>
      <c r="F521" s="1">
        <f t="shared" si="86"/>
        <v>-0.19079531949250433</v>
      </c>
      <c r="G521">
        <f t="shared" si="87"/>
        <v>0.19079531949250433</v>
      </c>
      <c r="H521">
        <f t="shared" si="88"/>
        <v>0</v>
      </c>
      <c r="I521">
        <f t="shared" si="89"/>
        <v>0</v>
      </c>
      <c r="J521">
        <f t="shared" si="80"/>
        <v>0</v>
      </c>
      <c r="K521">
        <f t="shared" si="90"/>
        <v>0</v>
      </c>
    </row>
    <row r="522" spans="1:11" x14ac:dyDescent="0.25">
      <c r="A522">
        <f t="shared" si="81"/>
        <v>511</v>
      </c>
      <c r="B522">
        <f t="shared" si="82"/>
        <v>127.75</v>
      </c>
      <c r="C522">
        <f t="shared" si="83"/>
        <v>5</v>
      </c>
      <c r="D522" s="2">
        <f t="shared" si="84"/>
        <v>0.32291666666666669</v>
      </c>
      <c r="E522" s="7">
        <f t="shared" si="85"/>
        <v>1.9349016079358103</v>
      </c>
      <c r="F522" s="1">
        <f t="shared" si="86"/>
        <v>-0.43191930094225722</v>
      </c>
      <c r="G522">
        <f t="shared" si="87"/>
        <v>0.43191930094225722</v>
      </c>
      <c r="H522">
        <f t="shared" si="88"/>
        <v>0</v>
      </c>
      <c r="I522">
        <f t="shared" si="89"/>
        <v>0</v>
      </c>
      <c r="J522">
        <f t="shared" si="80"/>
        <v>0</v>
      </c>
      <c r="K522">
        <f t="shared" si="90"/>
        <v>0</v>
      </c>
    </row>
    <row r="523" spans="1:11" x14ac:dyDescent="0.25">
      <c r="A523">
        <f t="shared" si="81"/>
        <v>512</v>
      </c>
      <c r="B523">
        <f t="shared" si="82"/>
        <v>128</v>
      </c>
      <c r="C523">
        <f t="shared" si="83"/>
        <v>5</v>
      </c>
      <c r="D523" s="2">
        <f t="shared" si="84"/>
        <v>0.33333333333333331</v>
      </c>
      <c r="E523" s="7">
        <f t="shared" si="85"/>
        <v>1.9325894614561767</v>
      </c>
      <c r="F523" s="1">
        <f t="shared" si="86"/>
        <v>-0.66557601070436445</v>
      </c>
      <c r="G523">
        <f t="shared" si="87"/>
        <v>0.66557601070436445</v>
      </c>
      <c r="H523">
        <f t="shared" si="88"/>
        <v>0</v>
      </c>
      <c r="I523">
        <f t="shared" si="89"/>
        <v>0</v>
      </c>
      <c r="J523">
        <f t="shared" ref="J523:J586" si="91">IF(G523&lt;1,0,IF(G523&gt;2.5,2000,IF(AND(2.5&gt;G523,G523&gt;1),0.5*1.025*3.14*10^2*G523^3*(0.82))))</f>
        <v>0</v>
      </c>
      <c r="K523">
        <f t="shared" si="90"/>
        <v>0</v>
      </c>
    </row>
    <row r="524" spans="1:11" x14ac:dyDescent="0.25">
      <c r="A524">
        <f t="shared" ref="A524:A587" si="92">IF(IF(A523&lt;&gt;"",A523+1&lt;=$B$5,0),A523+1,"")</f>
        <v>513</v>
      </c>
      <c r="B524">
        <f t="shared" ref="B524:B587" si="93">IF(A524&lt;&gt;"",A524*$B$1,"")</f>
        <v>128.25</v>
      </c>
      <c r="C524">
        <f t="shared" ref="C524:C587" si="94">IF(A524&lt;&gt;"",ROUNDDOWN(A524*$B$1/24,0),"")</f>
        <v>5</v>
      </c>
      <c r="D524" s="2">
        <f t="shared" ref="D524:D587" si="95">IF(A524&lt;&gt;"",MOD(B524,24)/24,"")</f>
        <v>0.34375</v>
      </c>
      <c r="E524" s="7">
        <f t="shared" ref="E524:E587" si="96">IF(A524&lt;&gt;"",($B$7+$B$6)/2+($B$6-$B$7)/2*COS(4*PI()/$B$3*B524),"")</f>
        <v>1.9302859094949345</v>
      </c>
      <c r="F524" s="1">
        <f t="shared" ref="F524:F587" si="97">IF(A524&lt;&gt;"",E524*COS(2*PI()/$B$4*B524),"")</f>
        <v>-0.88805705978369487</v>
      </c>
      <c r="G524">
        <f t="shared" ref="G524:G587" si="98">IF(F524&lt;0, -F524, IF(F524&gt;0, F524))</f>
        <v>0.88805705978369487</v>
      </c>
      <c r="H524">
        <f t="shared" ref="H524:H587" si="99">IF(G524&lt;1,0,IF(AND(1.5&gt;G524, G524&gt;1),350,IF(AND(1.75&gt;G524, G524&gt;1.5),600,IF(AND(2&gt;G524, G524&gt;1.75),885,IF(AND(2.25&gt;G524, G524&gt;2),1270,IF(AND(2.5&gt;G524, G524&gt;2.25),1745,IF(G524&gt;2.5,2000,)))))))</f>
        <v>0</v>
      </c>
      <c r="I524">
        <f t="shared" ref="I524:I587" si="100">(H524+H525)/2*(B525-B524)</f>
        <v>43.75</v>
      </c>
      <c r="J524">
        <f t="shared" si="91"/>
        <v>0</v>
      </c>
      <c r="K524">
        <f t="shared" si="90"/>
        <v>21.706516631492281</v>
      </c>
    </row>
    <row r="525" spans="1:11" x14ac:dyDescent="0.25">
      <c r="A525">
        <f t="shared" si="92"/>
        <v>514</v>
      </c>
      <c r="B525">
        <f t="shared" si="93"/>
        <v>128.5</v>
      </c>
      <c r="C525">
        <f t="shared" si="94"/>
        <v>5</v>
      </c>
      <c r="D525" s="2">
        <f t="shared" si="95"/>
        <v>0.35416666666666669</v>
      </c>
      <c r="E525" s="7">
        <f t="shared" si="96"/>
        <v>1.9279909973137266</v>
      </c>
      <c r="F525" s="1">
        <f t="shared" si="97"/>
        <v>-1.0958410980779107</v>
      </c>
      <c r="G525">
        <f t="shared" si="98"/>
        <v>1.0958410980779107</v>
      </c>
      <c r="H525">
        <f t="shared" si="99"/>
        <v>350</v>
      </c>
      <c r="I525">
        <f t="shared" si="100"/>
        <v>87.5</v>
      </c>
      <c r="J525">
        <f t="shared" si="91"/>
        <v>173.65213305193825</v>
      </c>
      <c r="K525">
        <f t="shared" ref="K525:K588" si="101">(J525+J526)/2*(B526-B525)</f>
        <v>56.758703401690013</v>
      </c>
    </row>
    <row r="526" spans="1:11" x14ac:dyDescent="0.25">
      <c r="A526">
        <f t="shared" si="92"/>
        <v>515</v>
      </c>
      <c r="B526">
        <f t="shared" si="93"/>
        <v>128.75</v>
      </c>
      <c r="C526">
        <f t="shared" si="94"/>
        <v>5</v>
      </c>
      <c r="D526" s="2">
        <f t="shared" si="95"/>
        <v>0.36458333333333331</v>
      </c>
      <c r="E526" s="7">
        <f t="shared" si="96"/>
        <v>1.9257047700044367</v>
      </c>
      <c r="F526" s="1">
        <f t="shared" si="97"/>
        <v>-1.2856494784233563</v>
      </c>
      <c r="G526">
        <f t="shared" si="98"/>
        <v>1.2856494784233563</v>
      </c>
      <c r="H526">
        <f t="shared" si="99"/>
        <v>350</v>
      </c>
      <c r="I526">
        <f t="shared" si="100"/>
        <v>87.5</v>
      </c>
      <c r="J526">
        <f t="shared" si="91"/>
        <v>280.41749416158183</v>
      </c>
      <c r="K526">
        <f t="shared" si="101"/>
        <v>85.80810590956537</v>
      </c>
    </row>
    <row r="527" spans="1:11" x14ac:dyDescent="0.25">
      <c r="A527">
        <f t="shared" si="92"/>
        <v>516</v>
      </c>
      <c r="B527">
        <f t="shared" si="93"/>
        <v>129</v>
      </c>
      <c r="C527">
        <f t="shared" si="94"/>
        <v>5</v>
      </c>
      <c r="D527" s="2">
        <f t="shared" si="95"/>
        <v>0.375</v>
      </c>
      <c r="E527" s="7">
        <f t="shared" si="96"/>
        <v>1.9234272724883017</v>
      </c>
      <c r="F527" s="1">
        <f t="shared" si="97"/>
        <v>-1.4544979200734847</v>
      </c>
      <c r="G527">
        <f t="shared" si="98"/>
        <v>1.4544979200734847</v>
      </c>
      <c r="H527">
        <f t="shared" si="99"/>
        <v>350</v>
      </c>
      <c r="I527">
        <f t="shared" si="100"/>
        <v>118.75</v>
      </c>
      <c r="J527">
        <f t="shared" si="91"/>
        <v>406.04735311494113</v>
      </c>
      <c r="K527">
        <f t="shared" si="101"/>
        <v>118.28616499667677</v>
      </c>
    </row>
    <row r="528" spans="1:11" x14ac:dyDescent="0.25">
      <c r="A528">
        <f t="shared" si="92"/>
        <v>517</v>
      </c>
      <c r="B528">
        <f t="shared" si="93"/>
        <v>129.25</v>
      </c>
      <c r="C528">
        <f t="shared" si="94"/>
        <v>5</v>
      </c>
      <c r="D528" s="2">
        <f t="shared" si="95"/>
        <v>0.38541666666666669</v>
      </c>
      <c r="E528" s="7">
        <f t="shared" si="96"/>
        <v>1.9211585495150312</v>
      </c>
      <c r="F528" s="1">
        <f t="shared" si="97"/>
        <v>-1.599743358729105</v>
      </c>
      <c r="G528">
        <f t="shared" si="98"/>
        <v>1.599743358729105</v>
      </c>
      <c r="H528">
        <f t="shared" si="99"/>
        <v>600</v>
      </c>
      <c r="I528">
        <f t="shared" si="100"/>
        <v>150</v>
      </c>
      <c r="J528">
        <f t="shared" si="91"/>
        <v>540.24196685847301</v>
      </c>
      <c r="K528">
        <f t="shared" si="101"/>
        <v>151.33524766524107</v>
      </c>
    </row>
    <row r="529" spans="1:11" x14ac:dyDescent="0.25">
      <c r="A529">
        <f t="shared" si="92"/>
        <v>518</v>
      </c>
      <c r="B529">
        <f t="shared" si="93"/>
        <v>129.5</v>
      </c>
      <c r="C529">
        <f t="shared" si="94"/>
        <v>5</v>
      </c>
      <c r="D529" s="2">
        <f t="shared" si="95"/>
        <v>0.39583333333333331</v>
      </c>
      <c r="E529" s="7">
        <f t="shared" si="96"/>
        <v>1.9188986456619257</v>
      </c>
      <c r="F529" s="1">
        <f t="shared" si="97"/>
        <v>-1.7191252488485718</v>
      </c>
      <c r="G529">
        <f t="shared" si="98"/>
        <v>1.7191252488485718</v>
      </c>
      <c r="H529">
        <f t="shared" si="99"/>
        <v>600</v>
      </c>
      <c r="I529">
        <f t="shared" si="100"/>
        <v>185.625</v>
      </c>
      <c r="J529">
        <f t="shared" si="91"/>
        <v>670.44001446345555</v>
      </c>
      <c r="K529">
        <f t="shared" si="101"/>
        <v>181.74482725334576</v>
      </c>
    </row>
    <row r="530" spans="1:11" x14ac:dyDescent="0.25">
      <c r="A530">
        <f t="shared" si="92"/>
        <v>519</v>
      </c>
      <c r="B530">
        <f t="shared" si="93"/>
        <v>129.75</v>
      </c>
      <c r="C530">
        <f t="shared" si="94"/>
        <v>5</v>
      </c>
      <c r="D530" s="2">
        <f t="shared" si="95"/>
        <v>0.40625</v>
      </c>
      <c r="E530" s="7">
        <f t="shared" si="96"/>
        <v>1.916647605333003</v>
      </c>
      <c r="F530" s="1">
        <f t="shared" si="97"/>
        <v>-1.8108006740632738</v>
      </c>
      <c r="G530">
        <f t="shared" si="98"/>
        <v>1.8108006740632738</v>
      </c>
      <c r="H530">
        <f t="shared" si="99"/>
        <v>885</v>
      </c>
      <c r="I530">
        <f t="shared" si="100"/>
        <v>221.25</v>
      </c>
      <c r="J530">
        <f t="shared" si="91"/>
        <v>783.51860356331042</v>
      </c>
      <c r="K530">
        <f t="shared" si="101"/>
        <v>206.38742901737922</v>
      </c>
    </row>
    <row r="531" spans="1:11" x14ac:dyDescent="0.25">
      <c r="A531">
        <f t="shared" si="92"/>
        <v>520</v>
      </c>
      <c r="B531">
        <f t="shared" si="93"/>
        <v>130</v>
      </c>
      <c r="C531">
        <f t="shared" si="94"/>
        <v>5</v>
      </c>
      <c r="D531" s="2">
        <f t="shared" si="95"/>
        <v>0.41666666666666669</v>
      </c>
      <c r="E531" s="7">
        <f t="shared" si="96"/>
        <v>1.9144054727581248</v>
      </c>
      <c r="F531" s="1">
        <f t="shared" si="97"/>
        <v>-1.8733727216447689</v>
      </c>
      <c r="G531">
        <f t="shared" si="98"/>
        <v>1.8733727216447689</v>
      </c>
      <c r="H531">
        <f t="shared" si="99"/>
        <v>885</v>
      </c>
      <c r="I531">
        <f t="shared" si="100"/>
        <v>221.25</v>
      </c>
      <c r="J531">
        <f t="shared" si="91"/>
        <v>867.58082857572333</v>
      </c>
      <c r="K531">
        <f t="shared" si="101"/>
        <v>222.64486826390657</v>
      </c>
    </row>
    <row r="532" spans="1:11" x14ac:dyDescent="0.25">
      <c r="A532">
        <f t="shared" si="92"/>
        <v>521</v>
      </c>
      <c r="B532">
        <f t="shared" si="93"/>
        <v>130.25</v>
      </c>
      <c r="C532">
        <f t="shared" si="94"/>
        <v>5</v>
      </c>
      <c r="D532" s="2">
        <f t="shared" si="95"/>
        <v>0.42708333333333331</v>
      </c>
      <c r="E532" s="7">
        <f t="shared" si="96"/>
        <v>1.9121722919921269</v>
      </c>
      <c r="F532" s="1">
        <f t="shared" si="97"/>
        <v>-1.9059116854995759</v>
      </c>
      <c r="G532">
        <f t="shared" si="98"/>
        <v>1.9059116854995759</v>
      </c>
      <c r="H532">
        <f t="shared" si="99"/>
        <v>885</v>
      </c>
      <c r="I532">
        <f t="shared" si="100"/>
        <v>221.25</v>
      </c>
      <c r="J532">
        <f t="shared" si="91"/>
        <v>913.57811753552926</v>
      </c>
      <c r="K532">
        <f t="shared" si="101"/>
        <v>228.76469538546746</v>
      </c>
    </row>
    <row r="533" spans="1:11" x14ac:dyDescent="0.25">
      <c r="A533">
        <f t="shared" si="92"/>
        <v>522</v>
      </c>
      <c r="B533">
        <f t="shared" si="93"/>
        <v>130.5</v>
      </c>
      <c r="C533">
        <f t="shared" si="94"/>
        <v>5</v>
      </c>
      <c r="D533" s="2">
        <f t="shared" si="95"/>
        <v>0.4375</v>
      </c>
      <c r="E533" s="7">
        <f t="shared" si="96"/>
        <v>1.9099481069139552</v>
      </c>
      <c r="F533" s="1">
        <f t="shared" si="97"/>
        <v>-1.9079687773573777</v>
      </c>
      <c r="G533">
        <f t="shared" si="98"/>
        <v>1.9079687773573777</v>
      </c>
      <c r="H533">
        <f t="shared" si="99"/>
        <v>885</v>
      </c>
      <c r="I533">
        <f t="shared" si="100"/>
        <v>221.25</v>
      </c>
      <c r="J533">
        <f t="shared" si="91"/>
        <v>916.53944554821044</v>
      </c>
      <c r="K533">
        <f t="shared" si="101"/>
        <v>224.09698392484569</v>
      </c>
    </row>
    <row r="534" spans="1:11" x14ac:dyDescent="0.25">
      <c r="A534">
        <f t="shared" si="92"/>
        <v>523</v>
      </c>
      <c r="B534">
        <f t="shared" si="93"/>
        <v>130.75</v>
      </c>
      <c r="C534">
        <f t="shared" si="94"/>
        <v>5</v>
      </c>
      <c r="D534" s="2">
        <f t="shared" si="95"/>
        <v>0.44791666666666669</v>
      </c>
      <c r="E534" s="7">
        <f t="shared" si="96"/>
        <v>1.9077329612258018</v>
      </c>
      <c r="F534" s="1">
        <f t="shared" si="97"/>
        <v>-1.8795821458214184</v>
      </c>
      <c r="G534">
        <f t="shared" si="98"/>
        <v>1.8795821458214184</v>
      </c>
      <c r="H534">
        <f t="shared" si="99"/>
        <v>885</v>
      </c>
      <c r="I534">
        <f t="shared" si="100"/>
        <v>221.25</v>
      </c>
      <c r="J534">
        <f t="shared" si="91"/>
        <v>876.23642585055507</v>
      </c>
      <c r="K534">
        <f t="shared" si="101"/>
        <v>209.17880725165554</v>
      </c>
    </row>
    <row r="535" spans="1:11" x14ac:dyDescent="0.25">
      <c r="A535">
        <f t="shared" si="92"/>
        <v>524</v>
      </c>
      <c r="B535">
        <f t="shared" si="93"/>
        <v>131</v>
      </c>
      <c r="C535">
        <f t="shared" si="94"/>
        <v>5</v>
      </c>
      <c r="D535" s="2">
        <f t="shared" si="95"/>
        <v>0.45833333333333331</v>
      </c>
      <c r="E535" s="7">
        <f t="shared" si="96"/>
        <v>1.905526898452248</v>
      </c>
      <c r="F535" s="1">
        <f t="shared" si="97"/>
        <v>-1.8212751258446789</v>
      </c>
      <c r="G535">
        <f t="shared" si="98"/>
        <v>1.8212751258446789</v>
      </c>
      <c r="H535">
        <f t="shared" si="99"/>
        <v>885</v>
      </c>
      <c r="I535">
        <f t="shared" si="100"/>
        <v>185.625</v>
      </c>
      <c r="J535">
        <f t="shared" si="91"/>
        <v>797.19403216268927</v>
      </c>
      <c r="K535">
        <f t="shared" si="101"/>
        <v>185.6554620346426</v>
      </c>
    </row>
    <row r="536" spans="1:11" x14ac:dyDescent="0.25">
      <c r="A536">
        <f t="shared" si="92"/>
        <v>525</v>
      </c>
      <c r="B536">
        <f t="shared" si="93"/>
        <v>131.25</v>
      </c>
      <c r="C536">
        <f t="shared" si="94"/>
        <v>5</v>
      </c>
      <c r="D536" s="2">
        <f t="shared" si="95"/>
        <v>0.46875</v>
      </c>
      <c r="E536" s="7">
        <f t="shared" si="96"/>
        <v>1.9033299619394073</v>
      </c>
      <c r="F536" s="1">
        <f t="shared" si="97"/>
        <v>-1.7340467650216909</v>
      </c>
      <c r="G536">
        <f t="shared" si="98"/>
        <v>1.7340467650216909</v>
      </c>
      <c r="H536">
        <f t="shared" si="99"/>
        <v>600</v>
      </c>
      <c r="I536">
        <f t="shared" si="100"/>
        <v>150</v>
      </c>
      <c r="J536">
        <f t="shared" si="91"/>
        <v>688.04966411445162</v>
      </c>
      <c r="K536">
        <f t="shared" si="101"/>
        <v>156.05060788278291</v>
      </c>
    </row>
    <row r="537" spans="1:11" x14ac:dyDescent="0.25">
      <c r="A537">
        <f t="shared" si="92"/>
        <v>526</v>
      </c>
      <c r="B537">
        <f t="shared" si="93"/>
        <v>131.5</v>
      </c>
      <c r="C537">
        <f t="shared" si="94"/>
        <v>5</v>
      </c>
      <c r="D537" s="2">
        <f t="shared" si="95"/>
        <v>0.47916666666666669</v>
      </c>
      <c r="E537" s="7">
        <f t="shared" si="96"/>
        <v>1.9011421948540759</v>
      </c>
      <c r="F537" s="1">
        <f t="shared" si="97"/>
        <v>-1.619354795871885</v>
      </c>
      <c r="G537">
        <f t="shared" si="98"/>
        <v>1.619354795871885</v>
      </c>
      <c r="H537">
        <f t="shared" si="99"/>
        <v>600</v>
      </c>
      <c r="I537">
        <f t="shared" si="100"/>
        <v>118.75</v>
      </c>
      <c r="J537">
        <f t="shared" si="91"/>
        <v>560.35519894781169</v>
      </c>
      <c r="K537">
        <f t="shared" si="101"/>
        <v>123.41872155908572</v>
      </c>
    </row>
    <row r="538" spans="1:11" x14ac:dyDescent="0.25">
      <c r="A538">
        <f t="shared" si="92"/>
        <v>527</v>
      </c>
      <c r="B538">
        <f t="shared" si="93"/>
        <v>131.75</v>
      </c>
      <c r="C538">
        <f t="shared" si="94"/>
        <v>5</v>
      </c>
      <c r="D538" s="2">
        <f t="shared" si="95"/>
        <v>0.48958333333333331</v>
      </c>
      <c r="E538" s="7">
        <f t="shared" si="96"/>
        <v>1.898963640182882</v>
      </c>
      <c r="F538" s="1">
        <f t="shared" si="97"/>
        <v>-1.4790913430871306</v>
      </c>
      <c r="G538">
        <f t="shared" si="98"/>
        <v>1.4790913430871306</v>
      </c>
      <c r="H538">
        <f t="shared" si="99"/>
        <v>350</v>
      </c>
      <c r="I538">
        <f t="shared" si="100"/>
        <v>87.5</v>
      </c>
      <c r="J538">
        <f t="shared" si="91"/>
        <v>426.99457352487417</v>
      </c>
      <c r="K538">
        <f t="shared" si="101"/>
        <v>90.929619701551005</v>
      </c>
    </row>
    <row r="539" spans="1:11" x14ac:dyDescent="0.25">
      <c r="A539">
        <f t="shared" si="92"/>
        <v>528</v>
      </c>
      <c r="B539">
        <f t="shared" si="93"/>
        <v>132</v>
      </c>
      <c r="C539">
        <f t="shared" si="94"/>
        <v>5</v>
      </c>
      <c r="D539" s="2">
        <f t="shared" si="95"/>
        <v>0.5</v>
      </c>
      <c r="E539" s="7">
        <f t="shared" si="96"/>
        <v>1.8967943407314429</v>
      </c>
      <c r="F539" s="1">
        <f t="shared" si="97"/>
        <v>-1.3155517696256436</v>
      </c>
      <c r="G539">
        <f t="shared" si="98"/>
        <v>1.3155517696256436</v>
      </c>
      <c r="H539">
        <f t="shared" si="99"/>
        <v>350</v>
      </c>
      <c r="I539">
        <f t="shared" si="100"/>
        <v>87.5</v>
      </c>
      <c r="J539">
        <f t="shared" si="91"/>
        <v>300.44238408753387</v>
      </c>
      <c r="K539">
        <f t="shared" si="101"/>
        <v>61.44400545155051</v>
      </c>
    </row>
    <row r="540" spans="1:11" x14ac:dyDescent="0.25">
      <c r="A540">
        <f t="shared" si="92"/>
        <v>529</v>
      </c>
      <c r="B540">
        <f t="shared" si="93"/>
        <v>132.25</v>
      </c>
      <c r="C540">
        <f t="shared" si="94"/>
        <v>5</v>
      </c>
      <c r="D540" s="2">
        <f t="shared" si="95"/>
        <v>0.51041666666666663</v>
      </c>
      <c r="E540" s="7">
        <f t="shared" si="96"/>
        <v>1.8946343391235243</v>
      </c>
      <c r="F540" s="1">
        <f t="shared" si="97"/>
        <v>-1.1313971737427355</v>
      </c>
      <c r="G540">
        <f t="shared" si="98"/>
        <v>1.1313971737427355</v>
      </c>
      <c r="H540">
        <f t="shared" si="99"/>
        <v>350</v>
      </c>
      <c r="I540">
        <f t="shared" si="100"/>
        <v>43.75</v>
      </c>
      <c r="J540">
        <f t="shared" si="91"/>
        <v>191.10965952487018</v>
      </c>
      <c r="K540">
        <f t="shared" si="101"/>
        <v>23.888707440608773</v>
      </c>
    </row>
    <row r="541" spans="1:11" x14ac:dyDescent="0.25">
      <c r="A541">
        <f t="shared" si="92"/>
        <v>530</v>
      </c>
      <c r="B541">
        <f t="shared" si="93"/>
        <v>132.5</v>
      </c>
      <c r="C541">
        <f t="shared" si="94"/>
        <v>5</v>
      </c>
      <c r="D541" s="2">
        <f t="shared" si="95"/>
        <v>0.52083333333333337</v>
      </c>
      <c r="E541" s="7">
        <f t="shared" si="96"/>
        <v>1.892483677800201</v>
      </c>
      <c r="F541" s="1">
        <f t="shared" si="97"/>
        <v>-0.92961114885106222</v>
      </c>
      <c r="G541">
        <f t="shared" si="98"/>
        <v>0.92961114885106222</v>
      </c>
      <c r="H541">
        <f t="shared" si="99"/>
        <v>0</v>
      </c>
      <c r="I541">
        <f t="shared" si="100"/>
        <v>0</v>
      </c>
      <c r="J541">
        <f t="shared" si="91"/>
        <v>0</v>
      </c>
      <c r="K541">
        <f t="shared" si="101"/>
        <v>0</v>
      </c>
    </row>
    <row r="542" spans="1:11" x14ac:dyDescent="0.25">
      <c r="A542">
        <f t="shared" si="92"/>
        <v>531</v>
      </c>
      <c r="B542">
        <f t="shared" si="93"/>
        <v>132.75</v>
      </c>
      <c r="C542">
        <f t="shared" si="94"/>
        <v>5</v>
      </c>
      <c r="D542" s="2">
        <f t="shared" si="95"/>
        <v>0.53125</v>
      </c>
      <c r="E542" s="7">
        <f t="shared" si="96"/>
        <v>1.8903423990190245</v>
      </c>
      <c r="F542" s="1">
        <f t="shared" si="97"/>
        <v>-0.71345150793483081</v>
      </c>
      <c r="G542">
        <f t="shared" si="98"/>
        <v>0.71345150793483081</v>
      </c>
      <c r="H542">
        <f t="shared" si="99"/>
        <v>0</v>
      </c>
      <c r="I542">
        <f t="shared" si="100"/>
        <v>0</v>
      </c>
      <c r="J542">
        <f t="shared" si="91"/>
        <v>0</v>
      </c>
      <c r="K542">
        <f t="shared" si="101"/>
        <v>0</v>
      </c>
    </row>
    <row r="543" spans="1:11" x14ac:dyDescent="0.25">
      <c r="A543">
        <f t="shared" si="92"/>
        <v>532</v>
      </c>
      <c r="B543">
        <f t="shared" si="93"/>
        <v>133</v>
      </c>
      <c r="C543">
        <f t="shared" si="94"/>
        <v>5</v>
      </c>
      <c r="D543" s="2">
        <f t="shared" si="95"/>
        <v>0.54166666666666663</v>
      </c>
      <c r="E543" s="7">
        <f t="shared" si="96"/>
        <v>1.8882105448531918</v>
      </c>
      <c r="F543" s="1">
        <f t="shared" si="97"/>
        <v>-0.48639775269781804</v>
      </c>
      <c r="G543">
        <f t="shared" si="98"/>
        <v>0.48639775269781804</v>
      </c>
      <c r="H543">
        <f t="shared" si="99"/>
        <v>0</v>
      </c>
      <c r="I543">
        <f t="shared" si="100"/>
        <v>0</v>
      </c>
      <c r="J543">
        <f t="shared" si="91"/>
        <v>0</v>
      </c>
      <c r="K543">
        <f t="shared" si="101"/>
        <v>0</v>
      </c>
    </row>
    <row r="544" spans="1:11" x14ac:dyDescent="0.25">
      <c r="A544">
        <f t="shared" si="92"/>
        <v>533</v>
      </c>
      <c r="B544">
        <f t="shared" si="93"/>
        <v>133.25</v>
      </c>
      <c r="C544">
        <f t="shared" si="94"/>
        <v>5</v>
      </c>
      <c r="D544" s="2">
        <f t="shared" si="95"/>
        <v>0.55208333333333337</v>
      </c>
      <c r="E544" s="7">
        <f t="shared" si="96"/>
        <v>1.8860881571907198</v>
      </c>
      <c r="F544" s="1">
        <f t="shared" si="97"/>
        <v>-0.25209513348681517</v>
      </c>
      <c r="G544">
        <f t="shared" si="98"/>
        <v>0.25209513348681517</v>
      </c>
      <c r="H544">
        <f t="shared" si="99"/>
        <v>0</v>
      </c>
      <c r="I544">
        <f t="shared" si="100"/>
        <v>0</v>
      </c>
      <c r="J544">
        <f t="shared" si="91"/>
        <v>0</v>
      </c>
      <c r="K544">
        <f t="shared" si="101"/>
        <v>0</v>
      </c>
    </row>
    <row r="545" spans="1:11" x14ac:dyDescent="0.25">
      <c r="A545">
        <f t="shared" si="92"/>
        <v>534</v>
      </c>
      <c r="B545">
        <f t="shared" si="93"/>
        <v>133.5</v>
      </c>
      <c r="C545">
        <f t="shared" si="94"/>
        <v>5</v>
      </c>
      <c r="D545" s="2">
        <f t="shared" si="95"/>
        <v>0.5625</v>
      </c>
      <c r="E545" s="7">
        <f t="shared" si="96"/>
        <v>1.8839752777336207</v>
      </c>
      <c r="F545" s="1">
        <f t="shared" si="97"/>
        <v>-1.4296198282664249E-2</v>
      </c>
      <c r="G545">
        <f t="shared" si="98"/>
        <v>1.4296198282664249E-2</v>
      </c>
      <c r="H545">
        <f t="shared" si="99"/>
        <v>0</v>
      </c>
      <c r="I545">
        <f t="shared" si="100"/>
        <v>0</v>
      </c>
      <c r="J545">
        <f t="shared" si="91"/>
        <v>0</v>
      </c>
      <c r="K545">
        <f t="shared" si="101"/>
        <v>0</v>
      </c>
    </row>
    <row r="546" spans="1:11" x14ac:dyDescent="0.25">
      <c r="A546">
        <f t="shared" si="92"/>
        <v>535</v>
      </c>
      <c r="B546">
        <f t="shared" si="93"/>
        <v>133.75</v>
      </c>
      <c r="C546">
        <f t="shared" si="94"/>
        <v>5</v>
      </c>
      <c r="D546" s="2">
        <f t="shared" si="95"/>
        <v>0.57291666666666663</v>
      </c>
      <c r="E546" s="7">
        <f t="shared" si="96"/>
        <v>1.8818719479970842</v>
      </c>
      <c r="F546" s="1">
        <f t="shared" si="97"/>
        <v>0.22319923310758527</v>
      </c>
      <c r="G546">
        <f t="shared" si="98"/>
        <v>0.22319923310758527</v>
      </c>
      <c r="H546">
        <f t="shared" si="99"/>
        <v>0</v>
      </c>
      <c r="I546">
        <f t="shared" si="100"/>
        <v>0</v>
      </c>
      <c r="J546">
        <f t="shared" si="91"/>
        <v>0</v>
      </c>
      <c r="K546">
        <f t="shared" si="101"/>
        <v>0</v>
      </c>
    </row>
    <row r="547" spans="1:11" x14ac:dyDescent="0.25">
      <c r="A547">
        <f t="shared" si="92"/>
        <v>536</v>
      </c>
      <c r="B547">
        <f t="shared" si="93"/>
        <v>134</v>
      </c>
      <c r="C547">
        <f t="shared" si="94"/>
        <v>5</v>
      </c>
      <c r="D547" s="2">
        <f t="shared" si="95"/>
        <v>0.58333333333333337</v>
      </c>
      <c r="E547" s="7">
        <f t="shared" si="96"/>
        <v>1.8797782093086604</v>
      </c>
      <c r="F547" s="1">
        <f t="shared" si="97"/>
        <v>0.45660471065634828</v>
      </c>
      <c r="G547">
        <f t="shared" si="98"/>
        <v>0.45660471065634828</v>
      </c>
      <c r="H547">
        <f t="shared" si="99"/>
        <v>0</v>
      </c>
      <c r="I547">
        <f t="shared" si="100"/>
        <v>0</v>
      </c>
      <c r="J547">
        <f t="shared" si="91"/>
        <v>0</v>
      </c>
      <c r="K547">
        <f t="shared" si="101"/>
        <v>0</v>
      </c>
    </row>
    <row r="548" spans="1:11" x14ac:dyDescent="0.25">
      <c r="A548">
        <f t="shared" si="92"/>
        <v>537</v>
      </c>
      <c r="B548">
        <f t="shared" si="93"/>
        <v>134.25</v>
      </c>
      <c r="C548">
        <f t="shared" si="94"/>
        <v>5</v>
      </c>
      <c r="D548" s="2">
        <f t="shared" si="95"/>
        <v>0.59375</v>
      </c>
      <c r="E548" s="7">
        <f t="shared" si="96"/>
        <v>1.8776941028074492</v>
      </c>
      <c r="F548" s="1">
        <f t="shared" si="97"/>
        <v>0.68220744495510011</v>
      </c>
      <c r="G548">
        <f t="shared" si="98"/>
        <v>0.68220744495510011</v>
      </c>
      <c r="H548">
        <f t="shared" si="99"/>
        <v>0</v>
      </c>
      <c r="I548">
        <f t="shared" si="100"/>
        <v>0</v>
      </c>
      <c r="J548">
        <f t="shared" si="91"/>
        <v>0</v>
      </c>
      <c r="K548">
        <f t="shared" si="101"/>
        <v>0</v>
      </c>
    </row>
    <row r="549" spans="1:11" x14ac:dyDescent="0.25">
      <c r="A549">
        <f t="shared" si="92"/>
        <v>538</v>
      </c>
      <c r="B549">
        <f t="shared" si="93"/>
        <v>134.5</v>
      </c>
      <c r="C549">
        <f t="shared" si="94"/>
        <v>5</v>
      </c>
      <c r="D549" s="2">
        <f t="shared" si="95"/>
        <v>0.60416666666666663</v>
      </c>
      <c r="E549" s="7">
        <f t="shared" si="96"/>
        <v>1.8756196694432903</v>
      </c>
      <c r="F549" s="1">
        <f t="shared" si="97"/>
        <v>0.89642728854583309</v>
      </c>
      <c r="G549">
        <f t="shared" si="98"/>
        <v>0.89642728854583309</v>
      </c>
      <c r="H549">
        <f t="shared" si="99"/>
        <v>0</v>
      </c>
      <c r="I549">
        <f t="shared" si="100"/>
        <v>43.75</v>
      </c>
      <c r="J549">
        <f t="shared" si="91"/>
        <v>0</v>
      </c>
      <c r="K549">
        <f t="shared" si="101"/>
        <v>21.708440487822401</v>
      </c>
    </row>
    <row r="550" spans="1:11" x14ac:dyDescent="0.25">
      <c r="A550">
        <f t="shared" si="92"/>
        <v>539</v>
      </c>
      <c r="B550">
        <f t="shared" si="93"/>
        <v>134.75</v>
      </c>
      <c r="C550">
        <f t="shared" si="94"/>
        <v>5</v>
      </c>
      <c r="D550" s="2">
        <f t="shared" si="95"/>
        <v>0.61458333333333337</v>
      </c>
      <c r="E550" s="7">
        <f t="shared" si="96"/>
        <v>1.8735549499759605</v>
      </c>
      <c r="F550" s="1">
        <f t="shared" si="97"/>
        <v>1.095873472050936</v>
      </c>
      <c r="G550">
        <f t="shared" si="98"/>
        <v>1.095873472050936</v>
      </c>
      <c r="H550">
        <f t="shared" si="99"/>
        <v>350</v>
      </c>
      <c r="I550">
        <f t="shared" si="100"/>
        <v>87.5</v>
      </c>
      <c r="J550">
        <f t="shared" si="91"/>
        <v>173.66752390257921</v>
      </c>
      <c r="K550">
        <f t="shared" si="101"/>
        <v>56.090056051734585</v>
      </c>
    </row>
    <row r="551" spans="1:11" x14ac:dyDescent="0.25">
      <c r="A551">
        <f t="shared" si="92"/>
        <v>540</v>
      </c>
      <c r="B551">
        <f t="shared" si="93"/>
        <v>135</v>
      </c>
      <c r="C551">
        <f t="shared" si="94"/>
        <v>5</v>
      </c>
      <c r="D551" s="2">
        <f t="shared" si="95"/>
        <v>0.625</v>
      </c>
      <c r="E551" s="7">
        <f t="shared" si="96"/>
        <v>1.871499984974371</v>
      </c>
      <c r="F551" s="1">
        <f t="shared" si="97"/>
        <v>1.2773981972779187</v>
      </c>
      <c r="G551">
        <f t="shared" si="98"/>
        <v>1.2773981972779187</v>
      </c>
      <c r="H551">
        <f t="shared" si="99"/>
        <v>350</v>
      </c>
      <c r="I551">
        <f t="shared" si="100"/>
        <v>87.5</v>
      </c>
      <c r="J551">
        <f t="shared" si="91"/>
        <v>275.05292451129748</v>
      </c>
      <c r="K551">
        <f t="shared" si="101"/>
        <v>83.444890658322933</v>
      </c>
    </row>
    <row r="552" spans="1:11" x14ac:dyDescent="0.25">
      <c r="A552">
        <f t="shared" si="92"/>
        <v>541</v>
      </c>
      <c r="B552">
        <f t="shared" si="93"/>
        <v>135.25</v>
      </c>
      <c r="C552">
        <f t="shared" si="94"/>
        <v>5</v>
      </c>
      <c r="D552" s="2">
        <f t="shared" si="95"/>
        <v>0.63541666666666663</v>
      </c>
      <c r="E552" s="7">
        <f t="shared" si="96"/>
        <v>1.8694548148157715</v>
      </c>
      <c r="F552" s="1">
        <f t="shared" si="97"/>
        <v>1.4381462415330051</v>
      </c>
      <c r="G552">
        <f t="shared" si="98"/>
        <v>1.4381462415330051</v>
      </c>
      <c r="H552">
        <f t="shared" si="99"/>
        <v>350</v>
      </c>
      <c r="I552">
        <f t="shared" si="100"/>
        <v>118.75</v>
      </c>
      <c r="J552">
        <f t="shared" si="91"/>
        <v>392.50620075528599</v>
      </c>
      <c r="K552">
        <f t="shared" si="101"/>
        <v>113.58190380266794</v>
      </c>
    </row>
    <row r="553" spans="1:11" x14ac:dyDescent="0.25">
      <c r="A553">
        <f t="shared" si="92"/>
        <v>542</v>
      </c>
      <c r="B553">
        <f t="shared" si="93"/>
        <v>135.5</v>
      </c>
      <c r="C553">
        <f t="shared" si="94"/>
        <v>5</v>
      </c>
      <c r="D553" s="2">
        <f t="shared" si="95"/>
        <v>0.64583333333333337</v>
      </c>
      <c r="E553" s="7">
        <f t="shared" si="96"/>
        <v>1.8674194796849566</v>
      </c>
      <c r="F553" s="1">
        <f t="shared" si="97"/>
        <v>1.5755997927589869</v>
      </c>
      <c r="G553">
        <f t="shared" si="98"/>
        <v>1.5755997927589869</v>
      </c>
      <c r="H553">
        <f t="shared" si="99"/>
        <v>600</v>
      </c>
      <c r="I553">
        <f t="shared" si="100"/>
        <v>150</v>
      </c>
      <c r="J553">
        <f t="shared" si="91"/>
        <v>516.14902966605746</v>
      </c>
      <c r="K553">
        <f t="shared" si="101"/>
        <v>143.79973200688298</v>
      </c>
    </row>
    <row r="554" spans="1:11" x14ac:dyDescent="0.25">
      <c r="A554">
        <f t="shared" si="92"/>
        <v>543</v>
      </c>
      <c r="B554">
        <f t="shared" si="93"/>
        <v>135.75</v>
      </c>
      <c r="C554">
        <f t="shared" si="94"/>
        <v>5</v>
      </c>
      <c r="D554" s="2">
        <f t="shared" si="95"/>
        <v>0.65625</v>
      </c>
      <c r="E554" s="7">
        <f t="shared" si="96"/>
        <v>1.8653940195734755</v>
      </c>
      <c r="F554" s="1">
        <f t="shared" si="97"/>
        <v>1.6876178127496444</v>
      </c>
      <c r="G554">
        <f t="shared" si="98"/>
        <v>1.6876178127496444</v>
      </c>
      <c r="H554">
        <f t="shared" si="99"/>
        <v>600</v>
      </c>
      <c r="I554">
        <f t="shared" si="100"/>
        <v>185.625</v>
      </c>
      <c r="J554">
        <f t="shared" si="91"/>
        <v>634.24882638900635</v>
      </c>
      <c r="K554">
        <f t="shared" si="101"/>
        <v>171.13203350782823</v>
      </c>
    </row>
    <row r="555" spans="1:11" x14ac:dyDescent="0.25">
      <c r="A555">
        <f t="shared" si="92"/>
        <v>544</v>
      </c>
      <c r="B555">
        <f t="shared" si="93"/>
        <v>136</v>
      </c>
      <c r="C555">
        <f t="shared" si="94"/>
        <v>5</v>
      </c>
      <c r="D555" s="2">
        <f t="shared" si="95"/>
        <v>0.66666666666666663</v>
      </c>
      <c r="E555" s="7">
        <f t="shared" si="96"/>
        <v>1.8633784742788473</v>
      </c>
      <c r="F555" s="1">
        <f t="shared" si="97"/>
        <v>1.7724693143227015</v>
      </c>
      <c r="G555">
        <f t="shared" si="98"/>
        <v>1.7724693143227015</v>
      </c>
      <c r="H555">
        <f t="shared" si="99"/>
        <v>885</v>
      </c>
      <c r="I555">
        <f t="shared" si="100"/>
        <v>221.25</v>
      </c>
      <c r="J555">
        <f t="shared" si="91"/>
        <v>734.80744167361956</v>
      </c>
      <c r="K555">
        <f t="shared" si="101"/>
        <v>192.75037887700847</v>
      </c>
    </row>
    <row r="556" spans="1:11" x14ac:dyDescent="0.25">
      <c r="A556">
        <f t="shared" si="92"/>
        <v>545</v>
      </c>
      <c r="B556">
        <f t="shared" si="93"/>
        <v>136.25</v>
      </c>
      <c r="C556">
        <f t="shared" si="94"/>
        <v>5</v>
      </c>
      <c r="D556" s="2">
        <f t="shared" si="95"/>
        <v>0.67708333333333337</v>
      </c>
      <c r="E556" s="7">
        <f t="shared" si="96"/>
        <v>1.8613728834037779</v>
      </c>
      <c r="F556" s="1">
        <f t="shared" si="97"/>
        <v>1.8288600365207892</v>
      </c>
      <c r="G556">
        <f t="shared" si="98"/>
        <v>1.8288600365207892</v>
      </c>
      <c r="H556">
        <f t="shared" si="99"/>
        <v>885</v>
      </c>
      <c r="I556">
        <f t="shared" si="100"/>
        <v>221.25</v>
      </c>
      <c r="J556">
        <f t="shared" si="91"/>
        <v>807.19558934244833</v>
      </c>
      <c r="K556">
        <f t="shared" si="101"/>
        <v>206.3497145272581</v>
      </c>
    </row>
    <row r="557" spans="1:11" x14ac:dyDescent="0.25">
      <c r="A557">
        <f t="shared" si="92"/>
        <v>546</v>
      </c>
      <c r="B557">
        <f t="shared" si="93"/>
        <v>136.5</v>
      </c>
      <c r="C557">
        <f t="shared" si="94"/>
        <v>5</v>
      </c>
      <c r="D557" s="2">
        <f t="shared" si="95"/>
        <v>0.6875</v>
      </c>
      <c r="E557" s="7">
        <f t="shared" si="96"/>
        <v>1.8593772863553837</v>
      </c>
      <c r="F557" s="1">
        <f t="shared" si="97"/>
        <v>1.8559521080748351</v>
      </c>
      <c r="G557">
        <f t="shared" si="98"/>
        <v>1.8559521080748351</v>
      </c>
      <c r="H557">
        <f t="shared" si="99"/>
        <v>885</v>
      </c>
      <c r="I557">
        <f t="shared" si="100"/>
        <v>221.25</v>
      </c>
      <c r="J557">
        <f t="shared" si="91"/>
        <v>843.60212687561648</v>
      </c>
      <c r="K557">
        <f t="shared" si="101"/>
        <v>210.46210637883979</v>
      </c>
    </row>
    <row r="558" spans="1:11" x14ac:dyDescent="0.25">
      <c r="A558">
        <f t="shared" si="92"/>
        <v>547</v>
      </c>
      <c r="B558">
        <f t="shared" si="93"/>
        <v>136.75</v>
      </c>
      <c r="C558">
        <f t="shared" si="94"/>
        <v>5</v>
      </c>
      <c r="D558" s="2">
        <f t="shared" si="95"/>
        <v>0.69791666666666663</v>
      </c>
      <c r="E558" s="7">
        <f t="shared" si="96"/>
        <v>1.8573917223444147</v>
      </c>
      <c r="F558" s="1">
        <f t="shared" si="97"/>
        <v>1.8533764017994554</v>
      </c>
      <c r="G558">
        <f t="shared" si="98"/>
        <v>1.8533764017994554</v>
      </c>
      <c r="H558">
        <f t="shared" si="99"/>
        <v>885</v>
      </c>
      <c r="I558">
        <f t="shared" si="100"/>
        <v>221.25</v>
      </c>
      <c r="J558">
        <f t="shared" si="91"/>
        <v>840.09472415510174</v>
      </c>
      <c r="K558">
        <f t="shared" si="101"/>
        <v>204.65490218925009</v>
      </c>
    </row>
    <row r="559" spans="1:11" x14ac:dyDescent="0.25">
      <c r="A559">
        <f t="shared" si="92"/>
        <v>548</v>
      </c>
      <c r="B559">
        <f t="shared" si="93"/>
        <v>137</v>
      </c>
      <c r="C559">
        <f t="shared" si="94"/>
        <v>5</v>
      </c>
      <c r="D559" s="2">
        <f t="shared" si="95"/>
        <v>0.70833333333333337</v>
      </c>
      <c r="E559" s="7">
        <f t="shared" si="96"/>
        <v>1.8554162303844861</v>
      </c>
      <c r="F559" s="1">
        <f t="shared" si="97"/>
        <v>1.8212373994960063</v>
      </c>
      <c r="G559">
        <f t="shared" si="98"/>
        <v>1.8212373994960063</v>
      </c>
      <c r="H559">
        <f t="shared" si="99"/>
        <v>885</v>
      </c>
      <c r="I559">
        <f t="shared" si="100"/>
        <v>221.25</v>
      </c>
      <c r="J559">
        <f t="shared" si="91"/>
        <v>797.14449335889901</v>
      </c>
      <c r="K559">
        <f t="shared" si="101"/>
        <v>189.58602440452268</v>
      </c>
    </row>
    <row r="560" spans="1:11" x14ac:dyDescent="0.25">
      <c r="A560">
        <f t="shared" si="92"/>
        <v>549</v>
      </c>
      <c r="B560">
        <f t="shared" si="93"/>
        <v>137.25</v>
      </c>
      <c r="C560">
        <f t="shared" si="94"/>
        <v>5</v>
      </c>
      <c r="D560" s="2">
        <f t="shared" si="95"/>
        <v>0.71875</v>
      </c>
      <c r="E560" s="7">
        <f t="shared" si="96"/>
        <v>1.8534508492913111</v>
      </c>
      <c r="F560" s="1">
        <f t="shared" si="97"/>
        <v>1.7601105064475424</v>
      </c>
      <c r="G560">
        <f t="shared" si="98"/>
        <v>1.7601105064475424</v>
      </c>
      <c r="H560">
        <f t="shared" si="99"/>
        <v>885</v>
      </c>
      <c r="I560">
        <f t="shared" si="100"/>
        <v>185.625</v>
      </c>
      <c r="J560">
        <f t="shared" si="91"/>
        <v>719.54370187728239</v>
      </c>
      <c r="K560">
        <f t="shared" si="101"/>
        <v>166.90943575223278</v>
      </c>
    </row>
    <row r="561" spans="1:11" x14ac:dyDescent="0.25">
      <c r="A561">
        <f t="shared" si="92"/>
        <v>550</v>
      </c>
      <c r="B561">
        <f t="shared" si="93"/>
        <v>137.5</v>
      </c>
      <c r="C561">
        <f t="shared" si="94"/>
        <v>5</v>
      </c>
      <c r="D561" s="2">
        <f t="shared" si="95"/>
        <v>0.72916666666666663</v>
      </c>
      <c r="E561" s="7">
        <f t="shared" si="96"/>
        <v>1.8514956176819384</v>
      </c>
      <c r="F561" s="1">
        <f t="shared" si="97"/>
        <v>1.6710318747971735</v>
      </c>
      <c r="G561">
        <f t="shared" si="98"/>
        <v>1.6710318747971735</v>
      </c>
      <c r="H561">
        <f t="shared" si="99"/>
        <v>600</v>
      </c>
      <c r="I561">
        <f t="shared" si="100"/>
        <v>150</v>
      </c>
      <c r="J561">
        <f t="shared" si="91"/>
        <v>615.73178414057986</v>
      </c>
      <c r="K561">
        <f t="shared" si="101"/>
        <v>139.04500569069535</v>
      </c>
    </row>
    <row r="562" spans="1:11" x14ac:dyDescent="0.25">
      <c r="A562">
        <f t="shared" si="92"/>
        <v>551</v>
      </c>
      <c r="B562">
        <f t="shared" si="93"/>
        <v>137.75</v>
      </c>
      <c r="C562">
        <f t="shared" si="94"/>
        <v>5</v>
      </c>
      <c r="D562" s="2">
        <f t="shared" si="95"/>
        <v>0.73958333333333337</v>
      </c>
      <c r="E562" s="7">
        <f t="shared" si="96"/>
        <v>1.8495505739739924</v>
      </c>
      <c r="F562" s="1">
        <f t="shared" si="97"/>
        <v>1.555480914095575</v>
      </c>
      <c r="G562">
        <f t="shared" si="98"/>
        <v>1.555480914095575</v>
      </c>
      <c r="H562">
        <f t="shared" si="99"/>
        <v>600</v>
      </c>
      <c r="I562">
        <f t="shared" si="100"/>
        <v>118.75</v>
      </c>
      <c r="J562">
        <f t="shared" si="91"/>
        <v>496.62826138498281</v>
      </c>
      <c r="K562">
        <f t="shared" si="101"/>
        <v>108.84604340305629</v>
      </c>
    </row>
    <row r="563" spans="1:11" x14ac:dyDescent="0.25">
      <c r="A563">
        <f t="shared" si="92"/>
        <v>552</v>
      </c>
      <c r="B563">
        <f t="shared" si="93"/>
        <v>138</v>
      </c>
      <c r="C563">
        <f t="shared" si="94"/>
        <v>5</v>
      </c>
      <c r="D563" s="2">
        <f t="shared" si="95"/>
        <v>0.75</v>
      </c>
      <c r="E563" s="7">
        <f t="shared" si="96"/>
        <v>1.8476157563849203</v>
      </c>
      <c r="F563" s="1">
        <f t="shared" si="97"/>
        <v>1.4153557831977313</v>
      </c>
      <c r="G563">
        <f t="shared" si="98"/>
        <v>1.4153557831977313</v>
      </c>
      <c r="H563">
        <f t="shared" si="99"/>
        <v>350</v>
      </c>
      <c r="I563">
        <f t="shared" si="100"/>
        <v>87.5</v>
      </c>
      <c r="J563">
        <f t="shared" si="91"/>
        <v>374.14008583946747</v>
      </c>
      <c r="K563">
        <f t="shared" si="101"/>
        <v>79.211971839604544</v>
      </c>
    </row>
    <row r="564" spans="1:11" x14ac:dyDescent="0.25">
      <c r="A564">
        <f t="shared" si="92"/>
        <v>553</v>
      </c>
      <c r="B564">
        <f t="shared" si="93"/>
        <v>138.25</v>
      </c>
      <c r="C564">
        <f t="shared" si="94"/>
        <v>5</v>
      </c>
      <c r="D564" s="2">
        <f t="shared" si="95"/>
        <v>0.76041666666666663</v>
      </c>
      <c r="E564" s="7">
        <f t="shared" si="96"/>
        <v>1.8456912029312393</v>
      </c>
      <c r="F564" s="1">
        <f t="shared" si="97"/>
        <v>1.252942268648896</v>
      </c>
      <c r="G564">
        <f t="shared" si="98"/>
        <v>1.252942268648896</v>
      </c>
      <c r="H564">
        <f t="shared" si="99"/>
        <v>350</v>
      </c>
      <c r="I564">
        <f t="shared" si="100"/>
        <v>87.5</v>
      </c>
      <c r="J564">
        <f t="shared" si="91"/>
        <v>259.55568887736888</v>
      </c>
      <c r="K564">
        <f t="shared" si="101"/>
        <v>52.701017607631101</v>
      </c>
    </row>
    <row r="565" spans="1:11" x14ac:dyDescent="0.25">
      <c r="A565">
        <f t="shared" si="92"/>
        <v>554</v>
      </c>
      <c r="B565">
        <f t="shared" si="93"/>
        <v>138.5</v>
      </c>
      <c r="C565">
        <f t="shared" si="94"/>
        <v>5</v>
      </c>
      <c r="D565" s="2">
        <f t="shared" si="95"/>
        <v>0.77083333333333337</v>
      </c>
      <c r="E565" s="7">
        <f t="shared" si="96"/>
        <v>1.8437769514277904</v>
      </c>
      <c r="F565" s="1">
        <f t="shared" si="97"/>
        <v>1.0708765589751363</v>
      </c>
      <c r="G565">
        <f t="shared" si="98"/>
        <v>1.0708765589751363</v>
      </c>
      <c r="H565">
        <f t="shared" si="99"/>
        <v>350</v>
      </c>
      <c r="I565">
        <f t="shared" si="100"/>
        <v>43.75</v>
      </c>
      <c r="J565">
        <f t="shared" si="91"/>
        <v>162.05245198367993</v>
      </c>
      <c r="K565">
        <f t="shared" si="101"/>
        <v>20.256556497959991</v>
      </c>
    </row>
    <row r="566" spans="1:11" x14ac:dyDescent="0.25">
      <c r="A566">
        <f t="shared" si="92"/>
        <v>555</v>
      </c>
      <c r="B566">
        <f t="shared" si="93"/>
        <v>138.75</v>
      </c>
      <c r="C566">
        <f t="shared" si="94"/>
        <v>5</v>
      </c>
      <c r="D566" s="2">
        <f t="shared" si="95"/>
        <v>0.78125</v>
      </c>
      <c r="E566" s="7">
        <f t="shared" si="96"/>
        <v>1.8418730394869955</v>
      </c>
      <c r="F566" s="1">
        <f t="shared" si="97"/>
        <v>0.87210252024189716</v>
      </c>
      <c r="G566">
        <f t="shared" si="98"/>
        <v>0.87210252024189716</v>
      </c>
      <c r="H566">
        <f t="shared" si="99"/>
        <v>0</v>
      </c>
      <c r="I566">
        <f t="shared" si="100"/>
        <v>0</v>
      </c>
      <c r="J566">
        <f t="shared" si="91"/>
        <v>0</v>
      </c>
      <c r="K566">
        <f t="shared" si="101"/>
        <v>0</v>
      </c>
    </row>
    <row r="567" spans="1:11" x14ac:dyDescent="0.25">
      <c r="A567">
        <f t="shared" si="92"/>
        <v>556</v>
      </c>
      <c r="B567">
        <f t="shared" si="93"/>
        <v>139</v>
      </c>
      <c r="C567">
        <f t="shared" si="94"/>
        <v>5</v>
      </c>
      <c r="D567" s="2">
        <f t="shared" si="95"/>
        <v>0.79166666666666663</v>
      </c>
      <c r="E567" s="7">
        <f t="shared" si="96"/>
        <v>1.8399795045181189</v>
      </c>
      <c r="F567" s="1">
        <f t="shared" si="97"/>
        <v>0.65982416436115432</v>
      </c>
      <c r="G567">
        <f t="shared" si="98"/>
        <v>0.65982416436115432</v>
      </c>
      <c r="H567">
        <f t="shared" si="99"/>
        <v>0</v>
      </c>
      <c r="I567">
        <f t="shared" si="100"/>
        <v>0</v>
      </c>
      <c r="J567">
        <f t="shared" si="91"/>
        <v>0</v>
      </c>
      <c r="K567">
        <f t="shared" si="101"/>
        <v>0</v>
      </c>
    </row>
    <row r="568" spans="1:11" x14ac:dyDescent="0.25">
      <c r="A568">
        <f t="shared" si="92"/>
        <v>557</v>
      </c>
      <c r="B568">
        <f t="shared" si="93"/>
        <v>139.25</v>
      </c>
      <c r="C568">
        <f t="shared" si="94"/>
        <v>5</v>
      </c>
      <c r="D568" s="2">
        <f t="shared" si="95"/>
        <v>0.80208333333333337</v>
      </c>
      <c r="E568" s="7">
        <f t="shared" si="96"/>
        <v>1.8380963837265307</v>
      </c>
      <c r="F568" s="1">
        <f t="shared" si="97"/>
        <v>0.43745407656740326</v>
      </c>
      <c r="G568">
        <f t="shared" si="98"/>
        <v>0.43745407656740326</v>
      </c>
      <c r="H568">
        <f t="shared" si="99"/>
        <v>0</v>
      </c>
      <c r="I568">
        <f t="shared" si="100"/>
        <v>0</v>
      </c>
      <c r="J568">
        <f t="shared" si="91"/>
        <v>0</v>
      </c>
      <c r="K568">
        <f t="shared" si="101"/>
        <v>0</v>
      </c>
    </row>
    <row r="569" spans="1:11" x14ac:dyDescent="0.25">
      <c r="A569">
        <f t="shared" si="92"/>
        <v>558</v>
      </c>
      <c r="B569">
        <f t="shared" si="93"/>
        <v>139.5</v>
      </c>
      <c r="C569">
        <f t="shared" si="94"/>
        <v>5</v>
      </c>
      <c r="D569" s="2">
        <f t="shared" si="95"/>
        <v>0.8125</v>
      </c>
      <c r="E569" s="7">
        <f t="shared" si="96"/>
        <v>1.8362237141129769</v>
      </c>
      <c r="F569" s="1">
        <f t="shared" si="97"/>
        <v>0.20855863107924766</v>
      </c>
      <c r="G569">
        <f t="shared" si="98"/>
        <v>0.20855863107924766</v>
      </c>
      <c r="H569">
        <f t="shared" si="99"/>
        <v>0</v>
      </c>
      <c r="I569">
        <f t="shared" si="100"/>
        <v>0</v>
      </c>
      <c r="J569">
        <f t="shared" si="91"/>
        <v>0</v>
      </c>
      <c r="K569">
        <f t="shared" si="101"/>
        <v>0</v>
      </c>
    </row>
    <row r="570" spans="1:11" x14ac:dyDescent="0.25">
      <c r="A570">
        <f t="shared" si="92"/>
        <v>559</v>
      </c>
      <c r="B570">
        <f t="shared" si="93"/>
        <v>139.75</v>
      </c>
      <c r="C570">
        <f t="shared" si="94"/>
        <v>5</v>
      </c>
      <c r="D570" s="2">
        <f t="shared" si="95"/>
        <v>0.82291666666666663</v>
      </c>
      <c r="E570" s="7">
        <f t="shared" si="96"/>
        <v>1.8343615324728524</v>
      </c>
      <c r="F570" s="1">
        <f t="shared" si="97"/>
        <v>-2.3199126748087436E-2</v>
      </c>
      <c r="G570">
        <f t="shared" si="98"/>
        <v>2.3199126748087436E-2</v>
      </c>
      <c r="H570">
        <f t="shared" si="99"/>
        <v>0</v>
      </c>
      <c r="I570">
        <f t="shared" si="100"/>
        <v>0</v>
      </c>
      <c r="J570">
        <f t="shared" si="91"/>
        <v>0</v>
      </c>
      <c r="K570">
        <f t="shared" si="101"/>
        <v>0</v>
      </c>
    </row>
    <row r="571" spans="1:11" x14ac:dyDescent="0.25">
      <c r="A571">
        <f t="shared" si="92"/>
        <v>560</v>
      </c>
      <c r="B571">
        <f t="shared" si="93"/>
        <v>140</v>
      </c>
      <c r="C571">
        <f t="shared" si="94"/>
        <v>5</v>
      </c>
      <c r="D571" s="2">
        <f t="shared" si="95"/>
        <v>0.83333333333333337</v>
      </c>
      <c r="E571" s="7">
        <f t="shared" si="96"/>
        <v>1.8325098753954778</v>
      </c>
      <c r="F571" s="1">
        <f t="shared" si="97"/>
        <v>-0.2541180182497137</v>
      </c>
      <c r="G571">
        <f t="shared" si="98"/>
        <v>0.2541180182497137</v>
      </c>
      <c r="H571">
        <f t="shared" si="99"/>
        <v>0</v>
      </c>
      <c r="I571">
        <f t="shared" si="100"/>
        <v>0</v>
      </c>
      <c r="J571">
        <f t="shared" si="91"/>
        <v>0</v>
      </c>
      <c r="K571">
        <f t="shared" si="101"/>
        <v>0</v>
      </c>
    </row>
    <row r="572" spans="1:11" x14ac:dyDescent="0.25">
      <c r="A572">
        <f t="shared" si="92"/>
        <v>561</v>
      </c>
      <c r="B572">
        <f t="shared" si="93"/>
        <v>140.25</v>
      </c>
      <c r="C572">
        <f t="shared" si="94"/>
        <v>5</v>
      </c>
      <c r="D572" s="2">
        <f t="shared" si="95"/>
        <v>0.84375</v>
      </c>
      <c r="E572" s="7">
        <f t="shared" si="96"/>
        <v>1.8306687792633796</v>
      </c>
      <c r="F572" s="1">
        <f t="shared" si="97"/>
        <v>-0.4805177550931321</v>
      </c>
      <c r="G572">
        <f t="shared" si="98"/>
        <v>0.4805177550931321</v>
      </c>
      <c r="H572">
        <f t="shared" si="99"/>
        <v>0</v>
      </c>
      <c r="I572">
        <f t="shared" si="100"/>
        <v>0</v>
      </c>
      <c r="J572">
        <f t="shared" si="91"/>
        <v>0</v>
      </c>
      <c r="K572">
        <f t="shared" si="101"/>
        <v>0</v>
      </c>
    </row>
    <row r="573" spans="1:11" x14ac:dyDescent="0.25">
      <c r="A573">
        <f t="shared" si="92"/>
        <v>562</v>
      </c>
      <c r="B573">
        <f t="shared" si="93"/>
        <v>140.5</v>
      </c>
      <c r="C573">
        <f t="shared" si="94"/>
        <v>5</v>
      </c>
      <c r="D573" s="2">
        <f t="shared" si="95"/>
        <v>0.85416666666666663</v>
      </c>
      <c r="E573" s="7">
        <f t="shared" si="96"/>
        <v>1.8288382802515775</v>
      </c>
      <c r="F573" s="1">
        <f t="shared" si="97"/>
        <v>-0.69879750882435399</v>
      </c>
      <c r="G573">
        <f t="shared" si="98"/>
        <v>0.69879750882435399</v>
      </c>
      <c r="H573">
        <f t="shared" si="99"/>
        <v>0</v>
      </c>
      <c r="I573">
        <f t="shared" si="100"/>
        <v>0</v>
      </c>
      <c r="J573">
        <f t="shared" si="91"/>
        <v>0</v>
      </c>
      <c r="K573">
        <f t="shared" si="101"/>
        <v>0</v>
      </c>
    </row>
    <row r="574" spans="1:11" x14ac:dyDescent="0.25">
      <c r="A574">
        <f t="shared" si="92"/>
        <v>563</v>
      </c>
      <c r="B574">
        <f t="shared" si="93"/>
        <v>140.75</v>
      </c>
      <c r="C574">
        <f t="shared" si="94"/>
        <v>5</v>
      </c>
      <c r="D574" s="2">
        <f t="shared" si="95"/>
        <v>0.86458333333333337</v>
      </c>
      <c r="E574" s="7">
        <f t="shared" si="96"/>
        <v>1.8270184143268713</v>
      </c>
      <c r="F574" s="1">
        <f t="shared" si="97"/>
        <v>-0.9054930956043159</v>
      </c>
      <c r="G574">
        <f t="shared" si="98"/>
        <v>0.9054930956043159</v>
      </c>
      <c r="H574">
        <f t="shared" si="99"/>
        <v>0</v>
      </c>
      <c r="I574">
        <f t="shared" si="100"/>
        <v>43.75</v>
      </c>
      <c r="J574">
        <f t="shared" si="91"/>
        <v>0</v>
      </c>
      <c r="K574">
        <f t="shared" si="101"/>
        <v>21.795225187133596</v>
      </c>
    </row>
    <row r="575" spans="1:11" x14ac:dyDescent="0.25">
      <c r="A575">
        <f t="shared" si="92"/>
        <v>564</v>
      </c>
      <c r="B575">
        <f t="shared" si="93"/>
        <v>141</v>
      </c>
      <c r="C575">
        <f t="shared" si="94"/>
        <v>5</v>
      </c>
      <c r="D575" s="2">
        <f t="shared" si="95"/>
        <v>0.875</v>
      </c>
      <c r="E575" s="7">
        <f t="shared" si="96"/>
        <v>1.8252092172471359</v>
      </c>
      <c r="F575" s="1">
        <f t="shared" si="97"/>
        <v>-1.0973318693879814</v>
      </c>
      <c r="G575">
        <f t="shared" si="98"/>
        <v>1.0973318693879814</v>
      </c>
      <c r="H575">
        <f t="shared" si="99"/>
        <v>350</v>
      </c>
      <c r="I575">
        <f t="shared" si="100"/>
        <v>87.5</v>
      </c>
      <c r="J575">
        <f t="shared" si="91"/>
        <v>174.36180149706877</v>
      </c>
      <c r="K575">
        <f t="shared" si="101"/>
        <v>55.685539212271152</v>
      </c>
    </row>
    <row r="576" spans="1:11" x14ac:dyDescent="0.25">
      <c r="A576">
        <f t="shared" si="92"/>
        <v>565</v>
      </c>
      <c r="B576">
        <f t="shared" si="93"/>
        <v>141.25</v>
      </c>
      <c r="C576">
        <f t="shared" si="94"/>
        <v>5</v>
      </c>
      <c r="D576" s="2">
        <f t="shared" si="95"/>
        <v>0.88541666666666663</v>
      </c>
      <c r="E576" s="7">
        <f t="shared" si="96"/>
        <v>1.8234107245606173</v>
      </c>
      <c r="F576" s="1">
        <f t="shared" si="97"/>
        <v>-1.2712844551178921</v>
      </c>
      <c r="G576">
        <f t="shared" si="98"/>
        <v>1.2712844551178921</v>
      </c>
      <c r="H576">
        <f t="shared" si="99"/>
        <v>350</v>
      </c>
      <c r="I576">
        <f t="shared" si="100"/>
        <v>87.5</v>
      </c>
      <c r="J576">
        <f t="shared" si="91"/>
        <v>271.12251220110045</v>
      </c>
      <c r="K576">
        <f t="shared" si="101"/>
        <v>81.581447040398729</v>
      </c>
    </row>
    <row r="577" spans="1:11" x14ac:dyDescent="0.25">
      <c r="A577">
        <f t="shared" si="92"/>
        <v>566</v>
      </c>
      <c r="B577">
        <f t="shared" si="93"/>
        <v>141.5</v>
      </c>
      <c r="C577">
        <f t="shared" si="94"/>
        <v>5</v>
      </c>
      <c r="D577" s="2">
        <f t="shared" si="95"/>
        <v>0.89583333333333337</v>
      </c>
      <c r="E577" s="7">
        <f t="shared" si="96"/>
        <v>1.8216229716052355</v>
      </c>
      <c r="F577" s="1">
        <f t="shared" si="97"/>
        <v>-1.4246125055392704</v>
      </c>
      <c r="G577">
        <f t="shared" si="98"/>
        <v>1.4246125055392704</v>
      </c>
      <c r="H577">
        <f t="shared" si="99"/>
        <v>350</v>
      </c>
      <c r="I577">
        <f t="shared" si="100"/>
        <v>118.75</v>
      </c>
      <c r="J577">
        <f t="shared" si="91"/>
        <v>381.52906412208938</v>
      </c>
      <c r="K577">
        <f t="shared" si="101"/>
        <v>109.70154300702059</v>
      </c>
    </row>
    <row r="578" spans="1:11" x14ac:dyDescent="0.25">
      <c r="A578">
        <f t="shared" si="92"/>
        <v>567</v>
      </c>
      <c r="B578">
        <f t="shared" si="93"/>
        <v>141.75</v>
      </c>
      <c r="C578">
        <f t="shared" si="94"/>
        <v>5</v>
      </c>
      <c r="D578" s="2">
        <f t="shared" si="95"/>
        <v>0.90625</v>
      </c>
      <c r="E578" s="7">
        <f t="shared" si="96"/>
        <v>1.8198459935078886</v>
      </c>
      <c r="F578" s="1">
        <f t="shared" si="97"/>
        <v>-1.5549117301393223</v>
      </c>
      <c r="G578">
        <f t="shared" si="98"/>
        <v>1.5549117301393223</v>
      </c>
      <c r="H578">
        <f t="shared" si="99"/>
        <v>600</v>
      </c>
      <c r="I578">
        <f t="shared" si="100"/>
        <v>150</v>
      </c>
      <c r="J578">
        <f t="shared" si="91"/>
        <v>496.08327993407534</v>
      </c>
      <c r="K578">
        <f t="shared" si="101"/>
        <v>137.48295530498882</v>
      </c>
    </row>
    <row r="579" spans="1:11" x14ac:dyDescent="0.25">
      <c r="A579">
        <f t="shared" si="92"/>
        <v>568</v>
      </c>
      <c r="B579">
        <f t="shared" si="93"/>
        <v>142</v>
      </c>
      <c r="C579">
        <f t="shared" si="94"/>
        <v>5</v>
      </c>
      <c r="D579" s="2">
        <f t="shared" si="95"/>
        <v>0.91666666666666663</v>
      </c>
      <c r="E579" s="7">
        <f t="shared" si="96"/>
        <v>1.8180798251837644</v>
      </c>
      <c r="F579" s="1">
        <f t="shared" si="97"/>
        <v>-1.6601495214101063</v>
      </c>
      <c r="G579">
        <f t="shared" si="98"/>
        <v>1.6601495214101063</v>
      </c>
      <c r="H579">
        <f t="shared" si="99"/>
        <v>600</v>
      </c>
      <c r="I579">
        <f t="shared" si="100"/>
        <v>150</v>
      </c>
      <c r="J579">
        <f t="shared" si="91"/>
        <v>603.78036250583511</v>
      </c>
      <c r="K579">
        <f t="shared" si="101"/>
        <v>162.17248412303496</v>
      </c>
    </row>
    <row r="580" spans="1:11" x14ac:dyDescent="0.25">
      <c r="A580">
        <f t="shared" si="92"/>
        <v>569</v>
      </c>
      <c r="B580">
        <f t="shared" si="93"/>
        <v>142.25</v>
      </c>
      <c r="C580">
        <f t="shared" si="94"/>
        <v>5</v>
      </c>
      <c r="D580" s="2">
        <f t="shared" si="95"/>
        <v>0.92708333333333337</v>
      </c>
      <c r="E580" s="7">
        <f t="shared" si="96"/>
        <v>1.8163245013356533</v>
      </c>
      <c r="F580" s="1">
        <f t="shared" si="97"/>
        <v>-1.7386965908920398</v>
      </c>
      <c r="G580">
        <f t="shared" si="98"/>
        <v>1.7386965908920398</v>
      </c>
      <c r="H580">
        <f t="shared" si="99"/>
        <v>600</v>
      </c>
      <c r="I580">
        <f t="shared" si="100"/>
        <v>185.625</v>
      </c>
      <c r="J580">
        <f t="shared" si="91"/>
        <v>693.59951047844447</v>
      </c>
      <c r="K580">
        <f t="shared" si="101"/>
        <v>181.20059465306804</v>
      </c>
    </row>
    <row r="581" spans="1:11" x14ac:dyDescent="0.25">
      <c r="A581">
        <f t="shared" si="92"/>
        <v>570</v>
      </c>
      <c r="B581">
        <f t="shared" si="93"/>
        <v>142.5</v>
      </c>
      <c r="C581">
        <f t="shared" si="94"/>
        <v>5</v>
      </c>
      <c r="D581" s="2">
        <f t="shared" si="95"/>
        <v>0.9375</v>
      </c>
      <c r="E581" s="7">
        <f t="shared" si="96"/>
        <v>1.8145800564532661</v>
      </c>
      <c r="F581" s="1">
        <f t="shared" si="97"/>
        <v>-1.7893521238637837</v>
      </c>
      <c r="G581">
        <f t="shared" si="98"/>
        <v>1.7893521238637837</v>
      </c>
      <c r="H581">
        <f t="shared" si="99"/>
        <v>885</v>
      </c>
      <c r="I581">
        <f t="shared" si="100"/>
        <v>221.25</v>
      </c>
      <c r="J581">
        <f t="shared" si="91"/>
        <v>756.00524674609983</v>
      </c>
      <c r="K581">
        <f t="shared" si="101"/>
        <v>192.5316005929011</v>
      </c>
    </row>
    <row r="582" spans="1:11" x14ac:dyDescent="0.25">
      <c r="A582">
        <f t="shared" si="92"/>
        <v>571</v>
      </c>
      <c r="B582">
        <f t="shared" si="93"/>
        <v>142.75</v>
      </c>
      <c r="C582">
        <f t="shared" si="94"/>
        <v>5</v>
      </c>
      <c r="D582" s="2">
        <f t="shared" si="95"/>
        <v>0.94791666666666663</v>
      </c>
      <c r="E582" s="7">
        <f t="shared" si="96"/>
        <v>1.8128465248125569</v>
      </c>
      <c r="F582" s="1">
        <f t="shared" si="97"/>
        <v>-1.8113620655562273</v>
      </c>
      <c r="G582">
        <f t="shared" si="98"/>
        <v>1.8113620655562273</v>
      </c>
      <c r="H582">
        <f t="shared" si="99"/>
        <v>885</v>
      </c>
      <c r="I582">
        <f t="shared" si="100"/>
        <v>221.25</v>
      </c>
      <c r="J582">
        <f t="shared" si="91"/>
        <v>784.24755799710908</v>
      </c>
      <c r="K582">
        <f t="shared" si="101"/>
        <v>194.94074290832745</v>
      </c>
    </row>
    <row r="583" spans="1:11" x14ac:dyDescent="0.25">
      <c r="A583">
        <f t="shared" si="92"/>
        <v>572</v>
      </c>
      <c r="B583">
        <f t="shared" si="93"/>
        <v>143</v>
      </c>
      <c r="C583">
        <f t="shared" si="94"/>
        <v>5</v>
      </c>
      <c r="D583" s="2">
        <f t="shared" si="95"/>
        <v>0.95833333333333337</v>
      </c>
      <c r="E583" s="7">
        <f t="shared" si="96"/>
        <v>1.8111239404750501</v>
      </c>
      <c r="F583" s="1">
        <f t="shared" si="97"/>
        <v>-1.8044302617151859</v>
      </c>
      <c r="G583">
        <f t="shared" si="98"/>
        <v>1.8044302617151859</v>
      </c>
      <c r="H583">
        <f t="shared" si="99"/>
        <v>885</v>
      </c>
      <c r="I583">
        <f t="shared" si="100"/>
        <v>221.25</v>
      </c>
      <c r="J583">
        <f t="shared" si="91"/>
        <v>775.27838526951052</v>
      </c>
      <c r="K583">
        <f t="shared" si="101"/>
        <v>188.17943667164405</v>
      </c>
    </row>
    <row r="584" spans="1:11" x14ac:dyDescent="0.25">
      <c r="A584">
        <f t="shared" si="92"/>
        <v>573</v>
      </c>
      <c r="B584">
        <f t="shared" si="93"/>
        <v>143.25</v>
      </c>
      <c r="C584">
        <f t="shared" si="94"/>
        <v>5</v>
      </c>
      <c r="D584" s="2">
        <f t="shared" si="95"/>
        <v>0.96875</v>
      </c>
      <c r="E584" s="7">
        <f t="shared" si="96"/>
        <v>1.8094123372871702</v>
      </c>
      <c r="F584" s="1">
        <f t="shared" si="97"/>
        <v>-1.7687222904630366</v>
      </c>
      <c r="G584">
        <f t="shared" si="98"/>
        <v>1.7687222904630366</v>
      </c>
      <c r="H584">
        <f t="shared" si="99"/>
        <v>885</v>
      </c>
      <c r="I584">
        <f t="shared" si="100"/>
        <v>185.625</v>
      </c>
      <c r="J584">
        <f t="shared" si="91"/>
        <v>730.15710810364192</v>
      </c>
      <c r="K584">
        <f t="shared" si="101"/>
        <v>173.0059487708738</v>
      </c>
    </row>
    <row r="585" spans="1:11" x14ac:dyDescent="0.25">
      <c r="A585">
        <f t="shared" si="92"/>
        <v>574</v>
      </c>
      <c r="B585">
        <f t="shared" si="93"/>
        <v>143.5</v>
      </c>
      <c r="C585">
        <f t="shared" si="94"/>
        <v>5</v>
      </c>
      <c r="D585" s="2">
        <f t="shared" si="95"/>
        <v>0.97916666666666663</v>
      </c>
      <c r="E585" s="7">
        <f t="shared" si="96"/>
        <v>1.8077117488795769</v>
      </c>
      <c r="F585" s="1">
        <f t="shared" si="97"/>
        <v>-1.7048619388924973</v>
      </c>
      <c r="G585">
        <f t="shared" si="98"/>
        <v>1.7048619388924973</v>
      </c>
      <c r="H585">
        <f t="shared" si="99"/>
        <v>600</v>
      </c>
      <c r="I585">
        <f t="shared" si="100"/>
        <v>150</v>
      </c>
      <c r="J585">
        <f t="shared" si="91"/>
        <v>653.89048206334849</v>
      </c>
      <c r="K585">
        <f t="shared" si="101"/>
        <v>151.07788693857</v>
      </c>
    </row>
    <row r="586" spans="1:11" x14ac:dyDescent="0.25">
      <c r="A586">
        <f t="shared" si="92"/>
        <v>575</v>
      </c>
      <c r="B586">
        <f t="shared" si="93"/>
        <v>143.75</v>
      </c>
      <c r="C586">
        <f t="shared" si="94"/>
        <v>5</v>
      </c>
      <c r="D586" s="2">
        <f t="shared" si="95"/>
        <v>0.98958333333333337</v>
      </c>
      <c r="E586" s="7">
        <f t="shared" si="96"/>
        <v>1.8060222086665045</v>
      </c>
      <c r="F586" s="1">
        <f t="shared" si="97"/>
        <v>-1.6139203948133669</v>
      </c>
      <c r="G586">
        <f t="shared" si="98"/>
        <v>1.6139203948133669</v>
      </c>
      <c r="H586">
        <f t="shared" si="99"/>
        <v>600</v>
      </c>
      <c r="I586">
        <f t="shared" si="100"/>
        <v>118.75</v>
      </c>
      <c r="J586">
        <f t="shared" si="91"/>
        <v>554.73261344521154</v>
      </c>
      <c r="K586">
        <f t="shared" si="101"/>
        <v>124.72240217452998</v>
      </c>
    </row>
    <row r="587" spans="1:11" x14ac:dyDescent="0.25">
      <c r="A587">
        <f t="shared" si="92"/>
        <v>576</v>
      </c>
      <c r="B587">
        <f t="shared" si="93"/>
        <v>144</v>
      </c>
      <c r="C587">
        <f t="shared" si="94"/>
        <v>6</v>
      </c>
      <c r="D587" s="2">
        <f t="shared" si="95"/>
        <v>0</v>
      </c>
      <c r="E587" s="7">
        <f t="shared" si="96"/>
        <v>1.8043437498451065</v>
      </c>
      <c r="F587" s="1">
        <f t="shared" si="97"/>
        <v>-1.4973983397068229</v>
      </c>
      <c r="G587">
        <f t="shared" si="98"/>
        <v>1.4973983397068229</v>
      </c>
      <c r="H587">
        <f t="shared" si="99"/>
        <v>350</v>
      </c>
      <c r="I587">
        <f t="shared" si="100"/>
        <v>87.5</v>
      </c>
      <c r="J587">
        <f t="shared" ref="J587:J650" si="102">IF(G587&lt;1,0,IF(G587&gt;2.5,2000,IF(AND(2.5&gt;G587,G587&gt;1),0.5*1.025*3.14*10^2*G587^3*(0.82))))</f>
        <v>443.04660395102832</v>
      </c>
      <c r="K587">
        <f t="shared" si="101"/>
        <v>96.617167015693525</v>
      </c>
    </row>
    <row r="588" spans="1:11" x14ac:dyDescent="0.25">
      <c r="A588">
        <f t="shared" ref="A588:A651" si="103">IF(IF(A587&lt;&gt;"",A587+1&lt;=$B$5,0),A587+1,"")</f>
        <v>577</v>
      </c>
      <c r="B588">
        <f t="shared" ref="B588:B651" si="104">IF(A588&lt;&gt;"",A588*$B$1,"")</f>
        <v>144.25</v>
      </c>
      <c r="C588">
        <f t="shared" ref="C588:C651" si="105">IF(A588&lt;&gt;"",ROUNDDOWN(A588*$B$1/24,0),"")</f>
        <v>6</v>
      </c>
      <c r="D588" s="2">
        <f t="shared" ref="D588:D651" si="106">IF(A588&lt;&gt;"",MOD(B588,24)/24,"")</f>
        <v>1.0416666666666666E-2</v>
      </c>
      <c r="E588" s="7">
        <f t="shared" ref="E588:E651" si="107">IF(A588&lt;&gt;"",($B$7+$B$6)/2+($B$6-$B$7)/2*COS(4*PI()/$B$3*B588),"")</f>
        <v>1.8026764053948008</v>
      </c>
      <c r="F588" s="1">
        <f t="shared" ref="F588:F651" si="108">IF(A588&lt;&gt;"",E588*COS(2*PI()/$B$4*B588),"")</f>
        <v>-1.3572012413900825</v>
      </c>
      <c r="G588">
        <f t="shared" ref="G588:G651" si="109">IF(F588&lt;0, -F588, IF(F588&gt;0, F588))</f>
        <v>1.3572012413900825</v>
      </c>
      <c r="H588">
        <f t="shared" ref="H588:H651" si="110">IF(G588&lt;1,0,IF(AND(1.5&gt;G588, G588&gt;1),350,IF(AND(1.75&gt;G588, G588&gt;1.5),600,IF(AND(2&gt;G588, G588&gt;1.75),885,IF(AND(2.25&gt;G588, G588&gt;2),1270,IF(AND(2.5&gt;G588, G588&gt;2.25),1745,IF(G588&gt;2.5,2000,)))))))</f>
        <v>350</v>
      </c>
      <c r="I588">
        <f t="shared" ref="I588:I651" si="111">(H588+H589)/2*(B589-B588)</f>
        <v>87.5</v>
      </c>
      <c r="J588">
        <f t="shared" si="102"/>
        <v>329.89073217451994</v>
      </c>
      <c r="K588">
        <f t="shared" si="101"/>
        <v>69.427576087339759</v>
      </c>
    </row>
    <row r="589" spans="1:11" x14ac:dyDescent="0.25">
      <c r="A589">
        <f t="shared" si="103"/>
        <v>578</v>
      </c>
      <c r="B589">
        <f t="shared" si="104"/>
        <v>144.5</v>
      </c>
      <c r="C589">
        <f t="shared" si="105"/>
        <v>6</v>
      </c>
      <c r="D589" s="2">
        <f t="shared" si="106"/>
        <v>2.0833333333333332E-2</v>
      </c>
      <c r="E589" s="7">
        <f t="shared" si="107"/>
        <v>1.801020208076624</v>
      </c>
      <c r="F589" s="1">
        <f t="shared" si="108"/>
        <v>-1.1956082523778668</v>
      </c>
      <c r="G589">
        <f t="shared" si="109"/>
        <v>1.1956082523778668</v>
      </c>
      <c r="H589">
        <f t="shared" si="110"/>
        <v>350</v>
      </c>
      <c r="I589">
        <f t="shared" si="111"/>
        <v>87.5</v>
      </c>
      <c r="J589">
        <f t="shared" si="102"/>
        <v>225.52987652419816</v>
      </c>
      <c r="K589">
        <f t="shared" ref="K589:K652" si="112">(J589+J590)/2*(B590-B589)</f>
        <v>45.451497654166133</v>
      </c>
    </row>
    <row r="590" spans="1:11" x14ac:dyDescent="0.25">
      <c r="A590">
        <f t="shared" si="103"/>
        <v>579</v>
      </c>
      <c r="B590">
        <f t="shared" si="104"/>
        <v>144.75</v>
      </c>
      <c r="C590">
        <f t="shared" si="105"/>
        <v>6</v>
      </c>
      <c r="D590" s="2">
        <f t="shared" si="106"/>
        <v>3.125E-2</v>
      </c>
      <c r="E590" s="7">
        <f t="shared" si="107"/>
        <v>1.7993751904325863</v>
      </c>
      <c r="F590" s="1">
        <f t="shared" si="108"/>
        <v>-1.0152352207513544</v>
      </c>
      <c r="G590">
        <f t="shared" si="109"/>
        <v>1.0152352207513544</v>
      </c>
      <c r="H590">
        <f t="shared" si="110"/>
        <v>350</v>
      </c>
      <c r="I590">
        <f t="shared" si="111"/>
        <v>43.75</v>
      </c>
      <c r="J590">
        <f t="shared" si="102"/>
        <v>138.0821047091309</v>
      </c>
      <c r="K590">
        <f t="shared" si="112"/>
        <v>17.260263088641363</v>
      </c>
    </row>
    <row r="591" spans="1:11" x14ac:dyDescent="0.25">
      <c r="A591">
        <f t="shared" si="103"/>
        <v>580</v>
      </c>
      <c r="B591">
        <f t="shared" si="104"/>
        <v>145</v>
      </c>
      <c r="C591">
        <f t="shared" si="105"/>
        <v>6</v>
      </c>
      <c r="D591" s="2">
        <f t="shared" si="106"/>
        <v>4.1666666666666664E-2</v>
      </c>
      <c r="E591" s="7">
        <f t="shared" si="107"/>
        <v>1.797741384785033</v>
      </c>
      <c r="F591" s="1">
        <f t="shared" si="108"/>
        <v>-0.8189924129224202</v>
      </c>
      <c r="G591">
        <f t="shared" si="109"/>
        <v>0.8189924129224202</v>
      </c>
      <c r="H591">
        <f t="shared" si="110"/>
        <v>0</v>
      </c>
      <c r="I591">
        <f t="shared" si="111"/>
        <v>0</v>
      </c>
      <c r="J591">
        <f t="shared" si="102"/>
        <v>0</v>
      </c>
      <c r="K591">
        <f t="shared" si="112"/>
        <v>0</v>
      </c>
    </row>
    <row r="592" spans="1:11" x14ac:dyDescent="0.25">
      <c r="A592">
        <f t="shared" si="103"/>
        <v>581</v>
      </c>
      <c r="B592">
        <f t="shared" si="104"/>
        <v>145.25</v>
      </c>
      <c r="C592">
        <f t="shared" si="105"/>
        <v>6</v>
      </c>
      <c r="D592" s="2">
        <f t="shared" si="106"/>
        <v>5.2083333333333336E-2</v>
      </c>
      <c r="E592" s="7">
        <f t="shared" si="107"/>
        <v>1.796118823236009</v>
      </c>
      <c r="F592" s="1">
        <f t="shared" si="108"/>
        <v>-0.61003763055995919</v>
      </c>
      <c r="G592">
        <f t="shared" si="109"/>
        <v>0.61003763055995919</v>
      </c>
      <c r="H592">
        <f t="shared" si="110"/>
        <v>0</v>
      </c>
      <c r="I592">
        <f t="shared" si="111"/>
        <v>0</v>
      </c>
      <c r="J592">
        <f t="shared" si="102"/>
        <v>0</v>
      </c>
      <c r="K592">
        <f t="shared" si="112"/>
        <v>0</v>
      </c>
    </row>
    <row r="593" spans="1:11" x14ac:dyDescent="0.25">
      <c r="A593">
        <f t="shared" si="103"/>
        <v>582</v>
      </c>
      <c r="B593">
        <f t="shared" si="104"/>
        <v>145.5</v>
      </c>
      <c r="C593">
        <f t="shared" si="105"/>
        <v>6</v>
      </c>
      <c r="D593" s="2">
        <f t="shared" si="106"/>
        <v>6.25E-2</v>
      </c>
      <c r="E593" s="7">
        <f t="shared" si="107"/>
        <v>1.7945075376666275</v>
      </c>
      <c r="F593" s="1">
        <f t="shared" si="108"/>
        <v>-0.39172547582780715</v>
      </c>
      <c r="G593">
        <f t="shared" si="109"/>
        <v>0.39172547582780715</v>
      </c>
      <c r="H593">
        <f t="shared" si="110"/>
        <v>0</v>
      </c>
      <c r="I593">
        <f t="shared" si="111"/>
        <v>0</v>
      </c>
      <c r="J593">
        <f t="shared" si="102"/>
        <v>0</v>
      </c>
      <c r="K593">
        <f t="shared" si="112"/>
        <v>0</v>
      </c>
    </row>
    <row r="594" spans="1:11" x14ac:dyDescent="0.25">
      <c r="A594">
        <f t="shared" si="103"/>
        <v>583</v>
      </c>
      <c r="B594">
        <f t="shared" si="104"/>
        <v>145.75</v>
      </c>
      <c r="C594">
        <f t="shared" si="105"/>
        <v>6</v>
      </c>
      <c r="D594" s="2">
        <f t="shared" si="106"/>
        <v>7.2916666666666671E-2</v>
      </c>
      <c r="E594" s="7">
        <f t="shared" si="107"/>
        <v>1.7929075597364448</v>
      </c>
      <c r="F594" s="1">
        <f t="shared" si="108"/>
        <v>-0.16755357885348104</v>
      </c>
      <c r="G594">
        <f t="shared" si="109"/>
        <v>0.16755357885348104</v>
      </c>
      <c r="H594">
        <f t="shared" si="110"/>
        <v>0</v>
      </c>
      <c r="I594">
        <f t="shared" si="111"/>
        <v>0</v>
      </c>
      <c r="J594">
        <f t="shared" si="102"/>
        <v>0</v>
      </c>
      <c r="K594">
        <f t="shared" si="112"/>
        <v>0</v>
      </c>
    </row>
    <row r="595" spans="1:11" x14ac:dyDescent="0.25">
      <c r="A595">
        <f t="shared" si="103"/>
        <v>584</v>
      </c>
      <c r="B595">
        <f t="shared" si="104"/>
        <v>146</v>
      </c>
      <c r="C595">
        <f t="shared" si="105"/>
        <v>6</v>
      </c>
      <c r="D595" s="2">
        <f t="shared" si="106"/>
        <v>8.3333333333333329E-2</v>
      </c>
      <c r="E595" s="7">
        <f t="shared" si="107"/>
        <v>1.7913189208828375</v>
      </c>
      <c r="F595" s="1">
        <f t="shared" si="108"/>
        <v>5.8893351922213247E-2</v>
      </c>
      <c r="G595">
        <f t="shared" si="109"/>
        <v>5.8893351922213247E-2</v>
      </c>
      <c r="H595">
        <f t="shared" si="110"/>
        <v>0</v>
      </c>
      <c r="I595">
        <f t="shared" si="111"/>
        <v>0</v>
      </c>
      <c r="J595">
        <f t="shared" si="102"/>
        <v>0</v>
      </c>
      <c r="K595">
        <f t="shared" si="112"/>
        <v>0</v>
      </c>
    </row>
    <row r="596" spans="1:11" x14ac:dyDescent="0.25">
      <c r="A596">
        <f t="shared" si="103"/>
        <v>585</v>
      </c>
      <c r="B596">
        <f t="shared" si="104"/>
        <v>146.25</v>
      </c>
      <c r="C596">
        <f t="shared" si="105"/>
        <v>6</v>
      </c>
      <c r="D596" s="2">
        <f t="shared" si="106"/>
        <v>9.375E-2</v>
      </c>
      <c r="E596" s="7">
        <f t="shared" si="107"/>
        <v>1.7897416523203842</v>
      </c>
      <c r="F596" s="1">
        <f t="shared" si="108"/>
        <v>0.28400076288901666</v>
      </c>
      <c r="G596">
        <f t="shared" si="109"/>
        <v>0.28400076288901666</v>
      </c>
      <c r="H596">
        <f t="shared" si="110"/>
        <v>0</v>
      </c>
      <c r="I596">
        <f t="shared" si="111"/>
        <v>0</v>
      </c>
      <c r="J596">
        <f t="shared" si="102"/>
        <v>0</v>
      </c>
      <c r="K596">
        <f t="shared" si="112"/>
        <v>0</v>
      </c>
    </row>
    <row r="597" spans="1:11" x14ac:dyDescent="0.25">
      <c r="A597">
        <f t="shared" si="103"/>
        <v>586</v>
      </c>
      <c r="B597">
        <f t="shared" si="104"/>
        <v>146.5</v>
      </c>
      <c r="C597">
        <f t="shared" si="105"/>
        <v>6</v>
      </c>
      <c r="D597" s="2">
        <f t="shared" si="106"/>
        <v>0.10416666666666667</v>
      </c>
      <c r="E597" s="7">
        <f t="shared" si="107"/>
        <v>1.788175785040254</v>
      </c>
      <c r="F597" s="1">
        <f t="shared" si="108"/>
        <v>0.50418185955293893</v>
      </c>
      <c r="G597">
        <f t="shared" si="109"/>
        <v>0.50418185955293893</v>
      </c>
      <c r="H597">
        <f t="shared" si="110"/>
        <v>0</v>
      </c>
      <c r="I597">
        <f t="shared" si="111"/>
        <v>0</v>
      </c>
      <c r="J597">
        <f t="shared" si="102"/>
        <v>0</v>
      </c>
      <c r="K597">
        <f t="shared" si="112"/>
        <v>0</v>
      </c>
    </row>
    <row r="598" spans="1:11" x14ac:dyDescent="0.25">
      <c r="A598">
        <f t="shared" si="103"/>
        <v>587</v>
      </c>
      <c r="B598">
        <f t="shared" si="104"/>
        <v>146.75</v>
      </c>
      <c r="C598">
        <f t="shared" si="105"/>
        <v>6</v>
      </c>
      <c r="D598" s="2">
        <f t="shared" si="106"/>
        <v>0.11458333333333333</v>
      </c>
      <c r="E598" s="7">
        <f t="shared" si="107"/>
        <v>1.7866213498095949</v>
      </c>
      <c r="F598" s="1">
        <f t="shared" si="108"/>
        <v>0.71593466540900519</v>
      </c>
      <c r="G598">
        <f t="shared" si="109"/>
        <v>0.71593466540900519</v>
      </c>
      <c r="H598">
        <f t="shared" si="110"/>
        <v>0</v>
      </c>
      <c r="I598">
        <f t="shared" si="111"/>
        <v>0</v>
      </c>
      <c r="J598">
        <f t="shared" si="102"/>
        <v>0</v>
      </c>
      <c r="K598">
        <f t="shared" si="112"/>
        <v>0</v>
      </c>
    </row>
    <row r="599" spans="1:11" x14ac:dyDescent="0.25">
      <c r="A599">
        <f t="shared" si="103"/>
        <v>588</v>
      </c>
      <c r="B599">
        <f t="shared" si="104"/>
        <v>147</v>
      </c>
      <c r="C599">
        <f t="shared" si="105"/>
        <v>6</v>
      </c>
      <c r="D599" s="2">
        <f t="shared" si="106"/>
        <v>0.125</v>
      </c>
      <c r="E599" s="7">
        <f t="shared" si="107"/>
        <v>1.7850783771709322</v>
      </c>
      <c r="F599" s="1">
        <f t="shared" si="108"/>
        <v>0.91589762920092999</v>
      </c>
      <c r="G599">
        <f t="shared" si="109"/>
        <v>0.91589762920092999</v>
      </c>
      <c r="H599">
        <f t="shared" si="110"/>
        <v>0</v>
      </c>
      <c r="I599">
        <f t="shared" si="111"/>
        <v>43.75</v>
      </c>
      <c r="J599">
        <f t="shared" si="102"/>
        <v>0</v>
      </c>
      <c r="K599">
        <f t="shared" si="112"/>
        <v>22.008701963707658</v>
      </c>
    </row>
    <row r="600" spans="1:11" x14ac:dyDescent="0.25">
      <c r="A600">
        <f t="shared" si="103"/>
        <v>589</v>
      </c>
      <c r="B600">
        <f t="shared" si="104"/>
        <v>147.25</v>
      </c>
      <c r="C600">
        <f t="shared" si="105"/>
        <v>6</v>
      </c>
      <c r="D600" s="2">
        <f t="shared" si="106"/>
        <v>0.13541666666666666</v>
      </c>
      <c r="E600" s="7">
        <f t="shared" si="107"/>
        <v>1.7835468974415662</v>
      </c>
      <c r="F600" s="1">
        <f t="shared" si="108"/>
        <v>1.1009028990913874</v>
      </c>
      <c r="G600">
        <f t="shared" si="109"/>
        <v>1.1009028990913874</v>
      </c>
      <c r="H600">
        <f t="shared" si="110"/>
        <v>350</v>
      </c>
      <c r="I600">
        <f t="shared" si="111"/>
        <v>87.5</v>
      </c>
      <c r="J600">
        <f t="shared" si="102"/>
        <v>176.06961570966126</v>
      </c>
      <c r="K600">
        <f t="shared" si="112"/>
        <v>55.639121980819517</v>
      </c>
    </row>
    <row r="601" spans="1:11" x14ac:dyDescent="0.25">
      <c r="A601">
        <f t="shared" si="103"/>
        <v>590</v>
      </c>
      <c r="B601">
        <f t="shared" si="104"/>
        <v>147.5</v>
      </c>
      <c r="C601">
        <f t="shared" si="105"/>
        <v>6</v>
      </c>
      <c r="D601" s="2">
        <f t="shared" si="106"/>
        <v>0.14583333333333334</v>
      </c>
      <c r="E601" s="7">
        <f t="shared" si="107"/>
        <v>1.7820269407129774</v>
      </c>
      <c r="F601" s="1">
        <f t="shared" si="108"/>
        <v>1.2680264209370333</v>
      </c>
      <c r="G601">
        <f t="shared" si="109"/>
        <v>1.2680264209370333</v>
      </c>
      <c r="H601">
        <f t="shared" si="110"/>
        <v>350</v>
      </c>
      <c r="I601">
        <f t="shared" si="111"/>
        <v>87.5</v>
      </c>
      <c r="J601">
        <f t="shared" si="102"/>
        <v>269.04336013689488</v>
      </c>
      <c r="K601">
        <f t="shared" si="112"/>
        <v>80.3264246367781</v>
      </c>
    </row>
    <row r="602" spans="1:11" x14ac:dyDescent="0.25">
      <c r="A602">
        <f t="shared" si="103"/>
        <v>591</v>
      </c>
      <c r="B602">
        <f t="shared" si="104"/>
        <v>147.75</v>
      </c>
      <c r="C602">
        <f t="shared" si="105"/>
        <v>6</v>
      </c>
      <c r="D602" s="2">
        <f t="shared" si="106"/>
        <v>0.15625</v>
      </c>
      <c r="E602" s="7">
        <f t="shared" si="107"/>
        <v>1.7805185368502352</v>
      </c>
      <c r="F602" s="1">
        <f t="shared" si="108"/>
        <v>1.4146340698431474</v>
      </c>
      <c r="G602">
        <f t="shared" si="109"/>
        <v>1.4146340698431474</v>
      </c>
      <c r="H602">
        <f t="shared" si="110"/>
        <v>350</v>
      </c>
      <c r="I602">
        <f t="shared" si="111"/>
        <v>118.75</v>
      </c>
      <c r="J602">
        <f t="shared" si="102"/>
        <v>373.56803695732992</v>
      </c>
      <c r="K602">
        <f t="shared" si="112"/>
        <v>106.75454188291351</v>
      </c>
    </row>
    <row r="603" spans="1:11" x14ac:dyDescent="0.25">
      <c r="A603">
        <f t="shared" si="103"/>
        <v>592</v>
      </c>
      <c r="B603">
        <f t="shared" si="104"/>
        <v>148</v>
      </c>
      <c r="C603">
        <f t="shared" si="105"/>
        <v>6</v>
      </c>
      <c r="D603" s="2">
        <f t="shared" si="106"/>
        <v>0.16666666666666666</v>
      </c>
      <c r="E603" s="7">
        <f t="shared" si="107"/>
        <v>1.7790217154914105</v>
      </c>
      <c r="F603" s="1">
        <f t="shared" si="108"/>
        <v>1.5384230886112291</v>
      </c>
      <c r="G603">
        <f t="shared" si="109"/>
        <v>1.5384230886112291</v>
      </c>
      <c r="H603">
        <f t="shared" si="110"/>
        <v>600</v>
      </c>
      <c r="I603">
        <f t="shared" si="111"/>
        <v>150</v>
      </c>
      <c r="J603">
        <f t="shared" si="102"/>
        <v>480.46829810597814</v>
      </c>
      <c r="K603">
        <f t="shared" si="112"/>
        <v>132.47845656359021</v>
      </c>
    </row>
    <row r="604" spans="1:11" x14ac:dyDescent="0.25">
      <c r="A604">
        <f t="shared" si="103"/>
        <v>593</v>
      </c>
      <c r="B604">
        <f t="shared" si="104"/>
        <v>148.25</v>
      </c>
      <c r="C604">
        <f t="shared" si="105"/>
        <v>6</v>
      </c>
      <c r="D604" s="2">
        <f t="shared" si="106"/>
        <v>0.17708333333333334</v>
      </c>
      <c r="E604" s="7">
        <f t="shared" si="107"/>
        <v>1.777536506046995</v>
      </c>
      <c r="F604" s="1">
        <f t="shared" si="108"/>
        <v>1.6374581825457033</v>
      </c>
      <c r="G604">
        <f t="shared" si="109"/>
        <v>1.6374581825457033</v>
      </c>
      <c r="H604">
        <f t="shared" si="110"/>
        <v>600</v>
      </c>
      <c r="I604">
        <f t="shared" si="111"/>
        <v>150</v>
      </c>
      <c r="J604">
        <f t="shared" si="102"/>
        <v>579.35935440274363</v>
      </c>
      <c r="K604">
        <f t="shared" si="112"/>
        <v>154.92665200980147</v>
      </c>
    </row>
    <row r="605" spans="1:11" x14ac:dyDescent="0.25">
      <c r="A605">
        <f t="shared" si="103"/>
        <v>594</v>
      </c>
      <c r="B605">
        <f t="shared" si="104"/>
        <v>148.5</v>
      </c>
      <c r="C605">
        <f t="shared" si="105"/>
        <v>6</v>
      </c>
      <c r="D605" s="2">
        <f t="shared" si="106"/>
        <v>0.1875</v>
      </c>
      <c r="E605" s="7">
        <f t="shared" si="107"/>
        <v>1.7760629376993209</v>
      </c>
      <c r="F605" s="1">
        <f t="shared" si="108"/>
        <v>1.7102017061283934</v>
      </c>
      <c r="G605">
        <f t="shared" si="109"/>
        <v>1.7102017061283934</v>
      </c>
      <c r="H605">
        <f t="shared" si="110"/>
        <v>600</v>
      </c>
      <c r="I605">
        <f t="shared" si="111"/>
        <v>185.625</v>
      </c>
      <c r="J605">
        <f t="shared" si="102"/>
        <v>660.05386167566814</v>
      </c>
      <c r="K605">
        <f t="shared" si="112"/>
        <v>171.75045886795724</v>
      </c>
    </row>
    <row r="606" spans="1:11" x14ac:dyDescent="0.25">
      <c r="A606">
        <f t="shared" si="103"/>
        <v>595</v>
      </c>
      <c r="B606">
        <f t="shared" si="104"/>
        <v>148.75</v>
      </c>
      <c r="C606">
        <f t="shared" si="105"/>
        <v>6</v>
      </c>
      <c r="D606" s="2">
        <f t="shared" si="106"/>
        <v>0.19791666666666666</v>
      </c>
      <c r="E606" s="7">
        <f t="shared" si="107"/>
        <v>1.7746010394019898</v>
      </c>
      <c r="F606" s="1">
        <f t="shared" si="108"/>
        <v>1.7555374719172485</v>
      </c>
      <c r="G606">
        <f t="shared" si="109"/>
        <v>1.7555374719172485</v>
      </c>
      <c r="H606">
        <f t="shared" si="110"/>
        <v>885</v>
      </c>
      <c r="I606">
        <f t="shared" si="111"/>
        <v>221.25</v>
      </c>
      <c r="J606">
        <f t="shared" si="102"/>
        <v>713.94980926798974</v>
      </c>
      <c r="K606">
        <f t="shared" si="112"/>
        <v>181.14418009696317</v>
      </c>
    </row>
    <row r="607" spans="1:11" x14ac:dyDescent="0.25">
      <c r="A607">
        <f t="shared" si="103"/>
        <v>596</v>
      </c>
      <c r="B607">
        <f t="shared" si="104"/>
        <v>149</v>
      </c>
      <c r="C607">
        <f t="shared" si="105"/>
        <v>6</v>
      </c>
      <c r="D607" s="2">
        <f t="shared" si="106"/>
        <v>0.20833333333333334</v>
      </c>
      <c r="E607" s="7">
        <f t="shared" si="107"/>
        <v>1.7731508398793017</v>
      </c>
      <c r="F607" s="1">
        <f t="shared" si="108"/>
        <v>1.7727878141602011</v>
      </c>
      <c r="G607">
        <f t="shared" si="109"/>
        <v>1.7727878141602011</v>
      </c>
      <c r="H607">
        <f t="shared" si="110"/>
        <v>885</v>
      </c>
      <c r="I607">
        <f t="shared" si="111"/>
        <v>221.25</v>
      </c>
      <c r="J607">
        <f t="shared" si="102"/>
        <v>735.20363150771573</v>
      </c>
      <c r="K607">
        <f t="shared" si="112"/>
        <v>182.09094151718324</v>
      </c>
    </row>
    <row r="608" spans="1:11" x14ac:dyDescent="0.25">
      <c r="A608">
        <f t="shared" si="103"/>
        <v>597</v>
      </c>
      <c r="B608">
        <f t="shared" si="104"/>
        <v>149.25</v>
      </c>
      <c r="C608">
        <f t="shared" si="105"/>
        <v>6</v>
      </c>
      <c r="D608" s="2">
        <f t="shared" si="106"/>
        <v>0.21875</v>
      </c>
      <c r="E608" s="7">
        <f t="shared" si="107"/>
        <v>1.7717123676256927</v>
      </c>
      <c r="F608" s="1">
        <f t="shared" si="108"/>
        <v>1.7617236474011455</v>
      </c>
      <c r="G608">
        <f t="shared" si="109"/>
        <v>1.7617236474011455</v>
      </c>
      <c r="H608">
        <f t="shared" si="110"/>
        <v>885</v>
      </c>
      <c r="I608">
        <f t="shared" si="111"/>
        <v>185.625</v>
      </c>
      <c r="J608">
        <f t="shared" si="102"/>
        <v>721.5239006297503</v>
      </c>
      <c r="K608">
        <f t="shared" si="112"/>
        <v>174.49989436755783</v>
      </c>
    </row>
    <row r="609" spans="1:11" x14ac:dyDescent="0.25">
      <c r="A609">
        <f t="shared" si="103"/>
        <v>598</v>
      </c>
      <c r="B609">
        <f t="shared" si="104"/>
        <v>149.5</v>
      </c>
      <c r="C609">
        <f t="shared" si="105"/>
        <v>6</v>
      </c>
      <c r="D609" s="2">
        <f t="shared" si="106"/>
        <v>0.22916666666666666</v>
      </c>
      <c r="E609" s="7">
        <f t="shared" si="107"/>
        <v>1.7702856509051736</v>
      </c>
      <c r="F609" s="1">
        <f t="shared" si="108"/>
        <v>1.7225673720743433</v>
      </c>
      <c r="G609">
        <f t="shared" si="109"/>
        <v>1.7225673720743433</v>
      </c>
      <c r="H609">
        <f t="shared" si="110"/>
        <v>600</v>
      </c>
      <c r="I609">
        <f t="shared" si="111"/>
        <v>150</v>
      </c>
      <c r="J609">
        <f t="shared" si="102"/>
        <v>674.47525431071244</v>
      </c>
      <c r="K609">
        <f t="shared" si="112"/>
        <v>159.21588965661368</v>
      </c>
    </row>
    <row r="610" spans="1:11" x14ac:dyDescent="0.25">
      <c r="A610">
        <f t="shared" si="103"/>
        <v>599</v>
      </c>
      <c r="B610">
        <f t="shared" si="104"/>
        <v>149.75</v>
      </c>
      <c r="C610">
        <f t="shared" si="105"/>
        <v>6</v>
      </c>
      <c r="D610" s="2">
        <f t="shared" si="106"/>
        <v>0.23958333333333334</v>
      </c>
      <c r="E610" s="7">
        <f t="shared" si="107"/>
        <v>1.7688707177507754</v>
      </c>
      <c r="F610" s="1">
        <f t="shared" si="108"/>
        <v>1.6559885929566744</v>
      </c>
      <c r="G610">
        <f t="shared" si="109"/>
        <v>1.6559885929566744</v>
      </c>
      <c r="H610">
        <f t="shared" si="110"/>
        <v>600</v>
      </c>
      <c r="I610">
        <f t="shared" si="111"/>
        <v>150</v>
      </c>
      <c r="J610">
        <f t="shared" si="102"/>
        <v>599.25186294219714</v>
      </c>
      <c r="K610">
        <f t="shared" si="112"/>
        <v>137.90083491331188</v>
      </c>
    </row>
    <row r="611" spans="1:11" x14ac:dyDescent="0.25">
      <c r="A611">
        <f t="shared" si="103"/>
        <v>600</v>
      </c>
      <c r="B611">
        <f t="shared" si="104"/>
        <v>150</v>
      </c>
      <c r="C611">
        <f t="shared" si="105"/>
        <v>6</v>
      </c>
      <c r="D611" s="2">
        <f t="shared" si="106"/>
        <v>0.25</v>
      </c>
      <c r="E611" s="7">
        <f t="shared" si="107"/>
        <v>1.7674675959639978</v>
      </c>
      <c r="F611" s="1">
        <f t="shared" si="108"/>
        <v>1.5630927305645352</v>
      </c>
      <c r="G611">
        <f t="shared" si="109"/>
        <v>1.5630927305645352</v>
      </c>
      <c r="H611">
        <f t="shared" si="110"/>
        <v>600</v>
      </c>
      <c r="I611">
        <f t="shared" si="111"/>
        <v>118.75</v>
      </c>
      <c r="J611">
        <f t="shared" si="102"/>
        <v>503.95481636429793</v>
      </c>
      <c r="K611">
        <f t="shared" si="112"/>
        <v>112.80405876900963</v>
      </c>
    </row>
    <row r="612" spans="1:11" x14ac:dyDescent="0.25">
      <c r="A612">
        <f t="shared" si="103"/>
        <v>601</v>
      </c>
      <c r="B612">
        <f t="shared" si="104"/>
        <v>150.25</v>
      </c>
      <c r="C612">
        <f t="shared" si="105"/>
        <v>6</v>
      </c>
      <c r="D612" s="2">
        <f t="shared" si="106"/>
        <v>0.26041666666666669</v>
      </c>
      <c r="E612" s="7">
        <f t="shared" si="107"/>
        <v>1.7660763131142634</v>
      </c>
      <c r="F612" s="1">
        <f t="shared" si="108"/>
        <v>1.4454027183316622</v>
      </c>
      <c r="G612">
        <f t="shared" si="109"/>
        <v>1.4454027183316622</v>
      </c>
      <c r="H612">
        <f t="shared" si="110"/>
        <v>350</v>
      </c>
      <c r="I612">
        <f t="shared" si="111"/>
        <v>87.5</v>
      </c>
      <c r="J612">
        <f t="shared" si="102"/>
        <v>398.47765378777916</v>
      </c>
      <c r="K612">
        <f t="shared" si="112"/>
        <v>86.45458341723608</v>
      </c>
    </row>
    <row r="613" spans="1:11" x14ac:dyDescent="0.25">
      <c r="A613">
        <f t="shared" si="103"/>
        <v>602</v>
      </c>
      <c r="B613">
        <f t="shared" si="104"/>
        <v>150.5</v>
      </c>
      <c r="C613">
        <f t="shared" si="105"/>
        <v>6</v>
      </c>
      <c r="D613" s="2">
        <f t="shared" si="106"/>
        <v>0.27083333333333331</v>
      </c>
      <c r="E613" s="7">
        <f t="shared" si="107"/>
        <v>1.7646968965383758</v>
      </c>
      <c r="F613" s="1">
        <f t="shared" si="108"/>
        <v>1.3048340879005245</v>
      </c>
      <c r="G613">
        <f t="shared" si="109"/>
        <v>1.3048340879005245</v>
      </c>
      <c r="H613">
        <f t="shared" si="110"/>
        <v>350</v>
      </c>
      <c r="I613">
        <f t="shared" si="111"/>
        <v>87.5</v>
      </c>
      <c r="J613">
        <f t="shared" si="102"/>
        <v>293.15901355010948</v>
      </c>
      <c r="K613">
        <f t="shared" si="112"/>
        <v>61.319047323383032</v>
      </c>
    </row>
    <row r="614" spans="1:11" x14ac:dyDescent="0.25">
      <c r="A614">
        <f t="shared" si="103"/>
        <v>603</v>
      </c>
      <c r="B614">
        <f t="shared" si="104"/>
        <v>150.75</v>
      </c>
      <c r="C614">
        <f t="shared" si="105"/>
        <v>6</v>
      </c>
      <c r="D614" s="2">
        <f t="shared" si="106"/>
        <v>0.28125</v>
      </c>
      <c r="E614" s="7">
        <f t="shared" si="107"/>
        <v>1.7633293733399831</v>
      </c>
      <c r="F614" s="1">
        <f t="shared" si="108"/>
        <v>1.1436638493718982</v>
      </c>
      <c r="G614">
        <f t="shared" si="109"/>
        <v>1.1436638493718982</v>
      </c>
      <c r="H614">
        <f t="shared" si="110"/>
        <v>350</v>
      </c>
      <c r="I614">
        <f t="shared" si="111"/>
        <v>43.75</v>
      </c>
      <c r="J614">
        <f t="shared" si="102"/>
        <v>197.39336503695478</v>
      </c>
      <c r="K614">
        <f t="shared" si="112"/>
        <v>24.674170629619347</v>
      </c>
    </row>
    <row r="615" spans="1:11" x14ac:dyDescent="0.25">
      <c r="A615">
        <f t="shared" si="103"/>
        <v>604</v>
      </c>
      <c r="B615">
        <f t="shared" si="104"/>
        <v>151</v>
      </c>
      <c r="C615">
        <f t="shared" si="105"/>
        <v>6</v>
      </c>
      <c r="D615" s="2">
        <f t="shared" si="106"/>
        <v>0.29166666666666669</v>
      </c>
      <c r="E615" s="7">
        <f t="shared" si="107"/>
        <v>1.7619737703890441</v>
      </c>
      <c r="F615" s="1">
        <f t="shared" si="108"/>
        <v>0.96449367123717855</v>
      </c>
      <c r="G615">
        <f t="shared" si="109"/>
        <v>0.96449367123717855</v>
      </c>
      <c r="H615">
        <f t="shared" si="110"/>
        <v>0</v>
      </c>
      <c r="I615">
        <f t="shared" si="111"/>
        <v>0</v>
      </c>
      <c r="J615">
        <f t="shared" si="102"/>
        <v>0</v>
      </c>
      <c r="K615">
        <f t="shared" si="112"/>
        <v>0</v>
      </c>
    </row>
    <row r="616" spans="1:11" x14ac:dyDescent="0.25">
      <c r="A616">
        <f t="shared" si="103"/>
        <v>605</v>
      </c>
      <c r="B616">
        <f t="shared" si="104"/>
        <v>151.25</v>
      </c>
      <c r="C616">
        <f t="shared" si="105"/>
        <v>6</v>
      </c>
      <c r="D616" s="2">
        <f t="shared" si="106"/>
        <v>0.30208333333333331</v>
      </c>
      <c r="E616" s="7">
        <f t="shared" si="107"/>
        <v>1.7606301143213012</v>
      </c>
      <c r="F616" s="1">
        <f t="shared" si="108"/>
        <v>0.77020795442353085</v>
      </c>
      <c r="G616">
        <f t="shared" si="109"/>
        <v>0.77020795442353085</v>
      </c>
      <c r="H616">
        <f t="shared" si="110"/>
        <v>0</v>
      </c>
      <c r="I616">
        <f t="shared" si="111"/>
        <v>0</v>
      </c>
      <c r="J616">
        <f t="shared" si="102"/>
        <v>0</v>
      </c>
      <c r="K616">
        <f t="shared" si="112"/>
        <v>0</v>
      </c>
    </row>
    <row r="617" spans="1:11" x14ac:dyDescent="0.25">
      <c r="A617">
        <f t="shared" si="103"/>
        <v>606</v>
      </c>
      <c r="B617">
        <f t="shared" si="104"/>
        <v>151.5</v>
      </c>
      <c r="C617">
        <f t="shared" si="105"/>
        <v>6</v>
      </c>
      <c r="D617" s="2">
        <f t="shared" si="106"/>
        <v>0.3125</v>
      </c>
      <c r="E617" s="7">
        <f t="shared" si="107"/>
        <v>1.7592984315377573</v>
      </c>
      <c r="F617" s="1">
        <f t="shared" si="108"/>
        <v>0.56392747500632201</v>
      </c>
      <c r="G617">
        <f t="shared" si="109"/>
        <v>0.56392747500632201</v>
      </c>
      <c r="H617">
        <f t="shared" si="110"/>
        <v>0</v>
      </c>
      <c r="I617">
        <f t="shared" si="111"/>
        <v>0</v>
      </c>
      <c r="J617">
        <f t="shared" si="102"/>
        <v>0</v>
      </c>
      <c r="K617">
        <f t="shared" si="112"/>
        <v>0</v>
      </c>
    </row>
    <row r="618" spans="1:11" x14ac:dyDescent="0.25">
      <c r="A618">
        <f t="shared" si="103"/>
        <v>607</v>
      </c>
      <c r="B618">
        <f t="shared" si="104"/>
        <v>151.75</v>
      </c>
      <c r="C618">
        <f t="shared" si="105"/>
        <v>6</v>
      </c>
      <c r="D618" s="2">
        <f t="shared" si="106"/>
        <v>0.32291666666666669</v>
      </c>
      <c r="E618" s="7">
        <f t="shared" si="107"/>
        <v>1.7579787482041564</v>
      </c>
      <c r="F618" s="1">
        <f t="shared" si="108"/>
        <v>0.34895933943026008</v>
      </c>
      <c r="G618">
        <f t="shared" si="109"/>
        <v>0.34895933943026008</v>
      </c>
      <c r="H618">
        <f t="shared" si="110"/>
        <v>0</v>
      </c>
      <c r="I618">
        <f t="shared" si="111"/>
        <v>0</v>
      </c>
      <c r="J618">
        <f t="shared" si="102"/>
        <v>0</v>
      </c>
      <c r="K618">
        <f t="shared" si="112"/>
        <v>0</v>
      </c>
    </row>
    <row r="619" spans="1:11" x14ac:dyDescent="0.25">
      <c r="A619">
        <f t="shared" si="103"/>
        <v>608</v>
      </c>
      <c r="B619">
        <f t="shared" si="104"/>
        <v>152</v>
      </c>
      <c r="C619">
        <f t="shared" si="105"/>
        <v>6</v>
      </c>
      <c r="D619" s="2">
        <f t="shared" si="106"/>
        <v>0.33333333333333331</v>
      </c>
      <c r="E619" s="7">
        <f t="shared" si="107"/>
        <v>1.7566710902504696</v>
      </c>
      <c r="F619" s="1">
        <f t="shared" si="108"/>
        <v>0.12874405345206422</v>
      </c>
      <c r="G619">
        <f t="shared" si="109"/>
        <v>0.12874405345206422</v>
      </c>
      <c r="H619">
        <f t="shared" si="110"/>
        <v>0</v>
      </c>
      <c r="I619">
        <f t="shared" si="111"/>
        <v>0</v>
      </c>
      <c r="J619">
        <f t="shared" si="102"/>
        <v>0</v>
      </c>
      <c r="K619">
        <f t="shared" si="112"/>
        <v>0</v>
      </c>
    </row>
    <row r="620" spans="1:11" x14ac:dyDescent="0.25">
      <c r="A620">
        <f t="shared" si="103"/>
        <v>609</v>
      </c>
      <c r="B620">
        <f t="shared" si="104"/>
        <v>152.25</v>
      </c>
      <c r="C620">
        <f t="shared" si="105"/>
        <v>6</v>
      </c>
      <c r="D620" s="2">
        <f t="shared" si="106"/>
        <v>0.34375</v>
      </c>
      <c r="E620" s="7">
        <f t="shared" si="107"/>
        <v>1.7553754833703861</v>
      </c>
      <c r="F620" s="1">
        <f t="shared" si="108"/>
        <v>-9.3199449419448271E-2</v>
      </c>
      <c r="G620">
        <f t="shared" si="109"/>
        <v>9.3199449419448271E-2</v>
      </c>
      <c r="H620">
        <f t="shared" si="110"/>
        <v>0</v>
      </c>
      <c r="I620">
        <f t="shared" si="111"/>
        <v>0</v>
      </c>
      <c r="J620">
        <f t="shared" si="102"/>
        <v>0</v>
      </c>
      <c r="K620">
        <f t="shared" si="112"/>
        <v>0</v>
      </c>
    </row>
    <row r="621" spans="1:11" x14ac:dyDescent="0.25">
      <c r="A621">
        <f t="shared" si="103"/>
        <v>610</v>
      </c>
      <c r="B621">
        <f t="shared" si="104"/>
        <v>152.5</v>
      </c>
      <c r="C621">
        <f t="shared" si="105"/>
        <v>6</v>
      </c>
      <c r="D621" s="2">
        <f t="shared" si="106"/>
        <v>0.35416666666666669</v>
      </c>
      <c r="E621" s="7">
        <f t="shared" si="107"/>
        <v>1.7540919530208074</v>
      </c>
      <c r="F621" s="1">
        <f t="shared" si="108"/>
        <v>-0.31332994313801688</v>
      </c>
      <c r="G621">
        <f t="shared" si="109"/>
        <v>0.31332994313801688</v>
      </c>
      <c r="H621">
        <f t="shared" si="110"/>
        <v>0</v>
      </c>
      <c r="I621">
        <f t="shared" si="111"/>
        <v>0</v>
      </c>
      <c r="J621">
        <f t="shared" si="102"/>
        <v>0</v>
      </c>
      <c r="K621">
        <f t="shared" si="112"/>
        <v>0</v>
      </c>
    </row>
    <row r="622" spans="1:11" x14ac:dyDescent="0.25">
      <c r="A622">
        <f t="shared" si="103"/>
        <v>611</v>
      </c>
      <c r="B622">
        <f t="shared" si="104"/>
        <v>152.75</v>
      </c>
      <c r="C622">
        <f t="shared" si="105"/>
        <v>6</v>
      </c>
      <c r="D622" s="2">
        <f t="shared" si="106"/>
        <v>0.36458333333333331</v>
      </c>
      <c r="E622" s="7">
        <f t="shared" si="107"/>
        <v>1.7528205244213484</v>
      </c>
      <c r="F622" s="1">
        <f t="shared" si="108"/>
        <v>-0.52814031403286343</v>
      </c>
      <c r="G622">
        <f t="shared" si="109"/>
        <v>0.52814031403286343</v>
      </c>
      <c r="H622">
        <f t="shared" si="110"/>
        <v>0</v>
      </c>
      <c r="I622">
        <f t="shared" si="111"/>
        <v>0</v>
      </c>
      <c r="J622">
        <f t="shared" si="102"/>
        <v>0</v>
      </c>
      <c r="K622">
        <f t="shared" si="112"/>
        <v>0</v>
      </c>
    </row>
    <row r="623" spans="1:11" x14ac:dyDescent="0.25">
      <c r="A623">
        <f t="shared" si="103"/>
        <v>612</v>
      </c>
      <c r="B623">
        <f t="shared" si="104"/>
        <v>153</v>
      </c>
      <c r="C623">
        <f t="shared" si="105"/>
        <v>6</v>
      </c>
      <c r="D623" s="2">
        <f t="shared" si="106"/>
        <v>0.375</v>
      </c>
      <c r="E623" s="7">
        <f t="shared" si="107"/>
        <v>1.7515612225538408</v>
      </c>
      <c r="F623" s="1">
        <f t="shared" si="108"/>
        <v>-0.73421333856687765</v>
      </c>
      <c r="G623">
        <f t="shared" si="109"/>
        <v>0.73421333856687765</v>
      </c>
      <c r="H623">
        <f t="shared" si="110"/>
        <v>0</v>
      </c>
      <c r="I623">
        <f t="shared" si="111"/>
        <v>0</v>
      </c>
      <c r="J623">
        <f t="shared" si="102"/>
        <v>0</v>
      </c>
      <c r="K623">
        <f t="shared" si="112"/>
        <v>0</v>
      </c>
    </row>
    <row r="624" spans="1:11" x14ac:dyDescent="0.25">
      <c r="A624">
        <f t="shared" si="103"/>
        <v>613</v>
      </c>
      <c r="B624">
        <f t="shared" si="104"/>
        <v>153.25</v>
      </c>
      <c r="C624">
        <f t="shared" si="105"/>
        <v>6</v>
      </c>
      <c r="D624" s="2">
        <f t="shared" si="106"/>
        <v>0.38541666666666669</v>
      </c>
      <c r="E624" s="7">
        <f t="shared" si="107"/>
        <v>1.7503140721618426</v>
      </c>
      <c r="F624" s="1">
        <f t="shared" si="108"/>
        <v>-0.92827594842385674</v>
      </c>
      <c r="G624">
        <f t="shared" si="109"/>
        <v>0.92827594842385674</v>
      </c>
      <c r="H624">
        <f t="shared" si="110"/>
        <v>0</v>
      </c>
      <c r="I624">
        <f t="shared" si="111"/>
        <v>43.75</v>
      </c>
      <c r="J624">
        <f t="shared" si="102"/>
        <v>0</v>
      </c>
      <c r="K624">
        <f t="shared" si="112"/>
        <v>22.391633196509257</v>
      </c>
    </row>
    <row r="625" spans="1:11" x14ac:dyDescent="0.25">
      <c r="A625">
        <f t="shared" si="103"/>
        <v>614</v>
      </c>
      <c r="B625">
        <f t="shared" si="104"/>
        <v>153.5</v>
      </c>
      <c r="C625">
        <f t="shared" si="105"/>
        <v>6</v>
      </c>
      <c r="D625" s="2">
        <f t="shared" si="106"/>
        <v>0.39583333333333331</v>
      </c>
      <c r="E625" s="7">
        <f t="shared" si="107"/>
        <v>1.749079097750152</v>
      </c>
      <c r="F625" s="1">
        <f t="shared" si="108"/>
        <v>-1.1072511227794808</v>
      </c>
      <c r="G625">
        <f t="shared" si="109"/>
        <v>1.1072511227794808</v>
      </c>
      <c r="H625">
        <f t="shared" si="110"/>
        <v>350</v>
      </c>
      <c r="I625">
        <f t="shared" si="111"/>
        <v>87.5</v>
      </c>
      <c r="J625">
        <f t="shared" si="102"/>
        <v>179.13306557207406</v>
      </c>
      <c r="K625">
        <f t="shared" si="112"/>
        <v>56.044349682269285</v>
      </c>
    </row>
    <row r="626" spans="1:11" x14ac:dyDescent="0.25">
      <c r="A626">
        <f t="shared" si="103"/>
        <v>615</v>
      </c>
      <c r="B626">
        <f t="shared" si="104"/>
        <v>153.75</v>
      </c>
      <c r="C626">
        <f t="shared" si="105"/>
        <v>6</v>
      </c>
      <c r="D626" s="2">
        <f t="shared" si="106"/>
        <v>0.40625</v>
      </c>
      <c r="E626" s="7">
        <f t="shared" si="107"/>
        <v>1.7478563235843259</v>
      </c>
      <c r="F626" s="1">
        <f t="shared" si="108"/>
        <v>-1.2683065865880567</v>
      </c>
      <c r="G626">
        <f t="shared" si="109"/>
        <v>1.2683065865880567</v>
      </c>
      <c r="H626">
        <f t="shared" si="110"/>
        <v>350</v>
      </c>
      <c r="I626">
        <f t="shared" si="111"/>
        <v>87.5</v>
      </c>
      <c r="J626">
        <f t="shared" si="102"/>
        <v>269.22173188608025</v>
      </c>
      <c r="K626">
        <f t="shared" si="112"/>
        <v>79.783143041250582</v>
      </c>
    </row>
    <row r="627" spans="1:11" x14ac:dyDescent="0.25">
      <c r="A627">
        <f t="shared" si="103"/>
        <v>616</v>
      </c>
      <c r="B627">
        <f t="shared" si="104"/>
        <v>154</v>
      </c>
      <c r="C627">
        <f t="shared" si="105"/>
        <v>6</v>
      </c>
      <c r="D627" s="2">
        <f t="shared" si="106"/>
        <v>0.41666666666666669</v>
      </c>
      <c r="E627" s="7">
        <f t="shared" si="107"/>
        <v>1.7466457736902028</v>
      </c>
      <c r="F627" s="1">
        <f t="shared" si="108"/>
        <v>-1.4088995456645006</v>
      </c>
      <c r="G627">
        <f t="shared" si="109"/>
        <v>1.4088995456645006</v>
      </c>
      <c r="H627">
        <f t="shared" si="110"/>
        <v>350</v>
      </c>
      <c r="I627">
        <f t="shared" si="111"/>
        <v>118.75</v>
      </c>
      <c r="J627">
        <f t="shared" si="102"/>
        <v>369.04341244392435</v>
      </c>
      <c r="K627">
        <f t="shared" si="112"/>
        <v>104.83989297929813</v>
      </c>
    </row>
    <row r="628" spans="1:11" x14ac:dyDescent="0.25">
      <c r="A628">
        <f t="shared" si="103"/>
        <v>617</v>
      </c>
      <c r="B628">
        <f t="shared" si="104"/>
        <v>154.25</v>
      </c>
      <c r="C628">
        <f t="shared" si="105"/>
        <v>6</v>
      </c>
      <c r="D628" s="2">
        <f t="shared" si="106"/>
        <v>0.42708333333333331</v>
      </c>
      <c r="E628" s="7">
        <f t="shared" si="107"/>
        <v>1.7454474718534319</v>
      </c>
      <c r="F628" s="1">
        <f t="shared" si="108"/>
        <v>-1.5268167534124337</v>
      </c>
      <c r="G628">
        <f t="shared" si="109"/>
        <v>1.5268167534124337</v>
      </c>
      <c r="H628">
        <f t="shared" si="110"/>
        <v>600</v>
      </c>
      <c r="I628">
        <f t="shared" si="111"/>
        <v>150</v>
      </c>
      <c r="J628">
        <f t="shared" si="102"/>
        <v>469.67573139046067</v>
      </c>
      <c r="K628">
        <f t="shared" si="112"/>
        <v>128.864805588232</v>
      </c>
    </row>
    <row r="629" spans="1:11" x14ac:dyDescent="0.25">
      <c r="A629">
        <f t="shared" si="103"/>
        <v>618</v>
      </c>
      <c r="B629">
        <f t="shared" si="104"/>
        <v>154.5</v>
      </c>
      <c r="C629">
        <f t="shared" si="105"/>
        <v>6</v>
      </c>
      <c r="D629" s="2">
        <f t="shared" si="106"/>
        <v>0.4375</v>
      </c>
      <c r="E629" s="7">
        <f t="shared" si="107"/>
        <v>1.7442614416190032</v>
      </c>
      <c r="F629" s="1">
        <f t="shared" si="108"/>
        <v>-1.6202092792131144</v>
      </c>
      <c r="G629">
        <f t="shared" si="109"/>
        <v>1.6202092792131144</v>
      </c>
      <c r="H629">
        <f t="shared" si="110"/>
        <v>600</v>
      </c>
      <c r="I629">
        <f t="shared" si="111"/>
        <v>150</v>
      </c>
      <c r="J629">
        <f t="shared" si="102"/>
        <v>561.24271331539524</v>
      </c>
      <c r="K629">
        <f t="shared" si="112"/>
        <v>149.43695275720469</v>
      </c>
    </row>
    <row r="630" spans="1:11" x14ac:dyDescent="0.25">
      <c r="A630">
        <f t="shared" si="103"/>
        <v>619</v>
      </c>
      <c r="B630">
        <f t="shared" si="104"/>
        <v>154.75</v>
      </c>
      <c r="C630">
        <f t="shared" si="105"/>
        <v>6</v>
      </c>
      <c r="D630" s="2">
        <f t="shared" si="106"/>
        <v>0.44791666666666669</v>
      </c>
      <c r="E630" s="7">
        <f t="shared" si="107"/>
        <v>1.7430877062907881</v>
      </c>
      <c r="F630" s="1">
        <f t="shared" si="108"/>
        <v>-1.6876214335353523</v>
      </c>
      <c r="G630">
        <f t="shared" si="109"/>
        <v>1.6876214335353523</v>
      </c>
      <c r="H630">
        <f t="shared" si="110"/>
        <v>600</v>
      </c>
      <c r="I630">
        <f t="shared" si="111"/>
        <v>150</v>
      </c>
      <c r="J630">
        <f t="shared" si="102"/>
        <v>634.25290874224231</v>
      </c>
      <c r="K630">
        <f t="shared" si="112"/>
        <v>164.39320279848818</v>
      </c>
    </row>
    <row r="631" spans="1:11" x14ac:dyDescent="0.25">
      <c r="A631">
        <f t="shared" si="103"/>
        <v>620</v>
      </c>
      <c r="B631">
        <f t="shared" si="104"/>
        <v>155</v>
      </c>
      <c r="C631">
        <f t="shared" si="105"/>
        <v>6</v>
      </c>
      <c r="D631" s="2">
        <f t="shared" si="106"/>
        <v>0.45833333333333331</v>
      </c>
      <c r="E631" s="7">
        <f t="shared" si="107"/>
        <v>1.7419262889310794</v>
      </c>
      <c r="F631" s="1">
        <f t="shared" si="108"/>
        <v>-1.7280133983922277</v>
      </c>
      <c r="G631">
        <f t="shared" si="109"/>
        <v>1.7280133983922277</v>
      </c>
      <c r="H631">
        <f t="shared" si="110"/>
        <v>600</v>
      </c>
      <c r="I631">
        <f t="shared" si="111"/>
        <v>150</v>
      </c>
      <c r="J631">
        <f t="shared" si="102"/>
        <v>680.89271364566321</v>
      </c>
      <c r="K631">
        <f t="shared" si="112"/>
        <v>172.12315059327366</v>
      </c>
    </row>
    <row r="632" spans="1:11" x14ac:dyDescent="0.25">
      <c r="A632">
        <f t="shared" si="103"/>
        <v>621</v>
      </c>
      <c r="B632">
        <f t="shared" si="104"/>
        <v>155.25</v>
      </c>
      <c r="C632">
        <f t="shared" si="105"/>
        <v>6</v>
      </c>
      <c r="D632" s="2">
        <f t="shared" si="106"/>
        <v>0.46875</v>
      </c>
      <c r="E632" s="7">
        <f t="shared" si="107"/>
        <v>1.7407772123601379</v>
      </c>
      <c r="F632" s="1">
        <f t="shared" si="108"/>
        <v>-1.7407772123601379</v>
      </c>
      <c r="G632">
        <f t="shared" si="109"/>
        <v>1.7407772123601379</v>
      </c>
      <c r="H632">
        <f t="shared" si="110"/>
        <v>600</v>
      </c>
      <c r="I632">
        <f t="shared" si="111"/>
        <v>150</v>
      </c>
      <c r="J632">
        <f t="shared" si="102"/>
        <v>696.0924911005261</v>
      </c>
      <c r="K632">
        <f t="shared" si="112"/>
        <v>171.7885347866974</v>
      </c>
    </row>
    <row r="633" spans="1:11" x14ac:dyDescent="0.25">
      <c r="A633">
        <f t="shared" si="103"/>
        <v>622</v>
      </c>
      <c r="B633">
        <f t="shared" si="104"/>
        <v>155.5</v>
      </c>
      <c r="C633">
        <f t="shared" si="105"/>
        <v>6</v>
      </c>
      <c r="D633" s="2">
        <f t="shared" si="106"/>
        <v>0.47916666666666669</v>
      </c>
      <c r="E633" s="7">
        <f t="shared" si="107"/>
        <v>1.7396404991557461</v>
      </c>
      <c r="F633" s="1">
        <f t="shared" si="108"/>
        <v>-1.7257458653842106</v>
      </c>
      <c r="G633">
        <f t="shared" si="109"/>
        <v>1.7257458653842106</v>
      </c>
      <c r="H633">
        <f t="shared" si="110"/>
        <v>600</v>
      </c>
      <c r="I633">
        <f t="shared" si="111"/>
        <v>150</v>
      </c>
      <c r="J633">
        <f t="shared" si="102"/>
        <v>678.21578719305307</v>
      </c>
      <c r="K633">
        <f t="shared" si="112"/>
        <v>163.43643427289558</v>
      </c>
    </row>
    <row r="634" spans="1:11" x14ac:dyDescent="0.25">
      <c r="A634">
        <f t="shared" si="103"/>
        <v>623</v>
      </c>
      <c r="B634">
        <f t="shared" si="104"/>
        <v>155.75</v>
      </c>
      <c r="C634">
        <f t="shared" si="105"/>
        <v>6</v>
      </c>
      <c r="D634" s="2">
        <f t="shared" si="106"/>
        <v>0.48958333333333331</v>
      </c>
      <c r="E634" s="7">
        <f t="shared" si="107"/>
        <v>1.7385161716527624</v>
      </c>
      <c r="F634" s="1">
        <f t="shared" si="108"/>
        <v>-1.6831953683342504</v>
      </c>
      <c r="G634">
        <f t="shared" si="109"/>
        <v>1.6831953683342504</v>
      </c>
      <c r="H634">
        <f t="shared" si="110"/>
        <v>600</v>
      </c>
      <c r="I634">
        <f t="shared" si="111"/>
        <v>150</v>
      </c>
      <c r="J634">
        <f t="shared" si="102"/>
        <v>629.27568699011158</v>
      </c>
      <c r="K634">
        <f t="shared" si="112"/>
        <v>147.99064653083818</v>
      </c>
    </row>
    <row r="635" spans="1:11" x14ac:dyDescent="0.25">
      <c r="A635">
        <f t="shared" si="103"/>
        <v>624</v>
      </c>
      <c r="B635">
        <f t="shared" si="104"/>
        <v>156</v>
      </c>
      <c r="C635">
        <f t="shared" si="105"/>
        <v>6</v>
      </c>
      <c r="D635" s="2">
        <f t="shared" si="106"/>
        <v>0.5</v>
      </c>
      <c r="E635" s="7">
        <f t="shared" si="107"/>
        <v>1.7374042519426836</v>
      </c>
      <c r="F635" s="1">
        <f t="shared" si="108"/>
        <v>-1.6138397740014494</v>
      </c>
      <c r="G635">
        <f t="shared" si="109"/>
        <v>1.6138397740014494</v>
      </c>
      <c r="H635">
        <f t="shared" si="110"/>
        <v>600</v>
      </c>
      <c r="I635">
        <f t="shared" si="111"/>
        <v>150</v>
      </c>
      <c r="J635">
        <f t="shared" si="102"/>
        <v>554.64948525659383</v>
      </c>
      <c r="K635">
        <f t="shared" si="112"/>
        <v>127.12290985635187</v>
      </c>
    </row>
    <row r="636" spans="1:11" x14ac:dyDescent="0.25">
      <c r="A636">
        <f t="shared" si="103"/>
        <v>625</v>
      </c>
      <c r="B636">
        <f t="shared" si="104"/>
        <v>156.25</v>
      </c>
      <c r="C636">
        <f t="shared" si="105"/>
        <v>6</v>
      </c>
      <c r="D636" s="2">
        <f t="shared" si="106"/>
        <v>0.51041666666666663</v>
      </c>
      <c r="E636" s="7">
        <f t="shared" si="107"/>
        <v>1.7363047618732095</v>
      </c>
      <c r="F636" s="1">
        <f t="shared" si="108"/>
        <v>-1.5188192381651984</v>
      </c>
      <c r="G636">
        <f t="shared" si="109"/>
        <v>1.5188192381651984</v>
      </c>
      <c r="H636">
        <f t="shared" si="110"/>
        <v>600</v>
      </c>
      <c r="I636">
        <f t="shared" si="111"/>
        <v>118.75</v>
      </c>
      <c r="J636">
        <f t="shared" si="102"/>
        <v>462.33379359422105</v>
      </c>
      <c r="K636">
        <f t="shared" si="112"/>
        <v>103.02258809582835</v>
      </c>
    </row>
    <row r="637" spans="1:11" x14ac:dyDescent="0.25">
      <c r="A637">
        <f t="shared" si="103"/>
        <v>626</v>
      </c>
      <c r="B637">
        <f t="shared" si="104"/>
        <v>156.5</v>
      </c>
      <c r="C637">
        <f t="shared" si="105"/>
        <v>6</v>
      </c>
      <c r="D637" s="2">
        <f t="shared" si="106"/>
        <v>0.52083333333333337</v>
      </c>
      <c r="E637" s="7">
        <f t="shared" si="107"/>
        <v>1.7352177230478154</v>
      </c>
      <c r="F637" s="1">
        <f t="shared" si="108"/>
        <v>-1.3996813197365983</v>
      </c>
      <c r="G637">
        <f t="shared" si="109"/>
        <v>1.3996813197365983</v>
      </c>
      <c r="H637">
        <f t="shared" si="110"/>
        <v>350</v>
      </c>
      <c r="I637">
        <f t="shared" si="111"/>
        <v>87.5</v>
      </c>
      <c r="J637">
        <f t="shared" si="102"/>
        <v>361.84691117240573</v>
      </c>
      <c r="K637">
        <f t="shared" si="112"/>
        <v>78.097690665159547</v>
      </c>
    </row>
    <row r="638" spans="1:11" x14ac:dyDescent="0.25">
      <c r="A638">
        <f t="shared" si="103"/>
        <v>627</v>
      </c>
      <c r="B638">
        <f t="shared" si="104"/>
        <v>156.75</v>
      </c>
      <c r="C638">
        <f t="shared" si="105"/>
        <v>6</v>
      </c>
      <c r="D638" s="2">
        <f t="shared" si="106"/>
        <v>0.53125</v>
      </c>
      <c r="E638" s="7">
        <f t="shared" si="107"/>
        <v>1.7341431568253267</v>
      </c>
      <c r="F638" s="1">
        <f t="shared" si="108"/>
        <v>-1.258355826054288</v>
      </c>
      <c r="G638">
        <f t="shared" si="109"/>
        <v>1.258355826054288</v>
      </c>
      <c r="H638">
        <f t="shared" si="110"/>
        <v>350</v>
      </c>
      <c r="I638">
        <f t="shared" si="111"/>
        <v>87.5</v>
      </c>
      <c r="J638">
        <f t="shared" si="102"/>
        <v>262.93461414887065</v>
      </c>
      <c r="K638">
        <f t="shared" si="112"/>
        <v>54.64964504358629</v>
      </c>
    </row>
    <row r="639" spans="1:11" x14ac:dyDescent="0.25">
      <c r="A639">
        <f t="shared" si="103"/>
        <v>628</v>
      </c>
      <c r="B639">
        <f t="shared" si="104"/>
        <v>157</v>
      </c>
      <c r="C639">
        <f t="shared" si="105"/>
        <v>6</v>
      </c>
      <c r="D639" s="2">
        <f t="shared" si="106"/>
        <v>0.54166666666666663</v>
      </c>
      <c r="E639" s="7">
        <f t="shared" si="107"/>
        <v>1.7330810843194984</v>
      </c>
      <c r="F639" s="1">
        <f t="shared" si="108"/>
        <v>-1.0971236114758733</v>
      </c>
      <c r="G639">
        <f t="shared" si="109"/>
        <v>1.0971236114758733</v>
      </c>
      <c r="H639">
        <f t="shared" si="110"/>
        <v>350</v>
      </c>
      <c r="I639">
        <f t="shared" si="111"/>
        <v>43.75</v>
      </c>
      <c r="J639">
        <f t="shared" si="102"/>
        <v>174.2625461998197</v>
      </c>
      <c r="K639">
        <f t="shared" si="112"/>
        <v>21.782818274977462</v>
      </c>
    </row>
    <row r="640" spans="1:11" x14ac:dyDescent="0.25">
      <c r="A640">
        <f t="shared" si="103"/>
        <v>629</v>
      </c>
      <c r="B640">
        <f t="shared" si="104"/>
        <v>157.25</v>
      </c>
      <c r="C640">
        <f t="shared" si="105"/>
        <v>6</v>
      </c>
      <c r="D640" s="2">
        <f t="shared" si="106"/>
        <v>0.55208333333333337</v>
      </c>
      <c r="E640" s="7">
        <f t="shared" si="107"/>
        <v>1.7320315263986017</v>
      </c>
      <c r="F640" s="1">
        <f t="shared" si="108"/>
        <v>-0.918579832864998</v>
      </c>
      <c r="G640">
        <f t="shared" si="109"/>
        <v>0.918579832864998</v>
      </c>
      <c r="H640">
        <f t="shared" si="110"/>
        <v>0</v>
      </c>
      <c r="I640">
        <f t="shared" si="111"/>
        <v>0</v>
      </c>
      <c r="J640">
        <f t="shared" si="102"/>
        <v>0</v>
      </c>
      <c r="K640">
        <f t="shared" si="112"/>
        <v>0</v>
      </c>
    </row>
    <row r="641" spans="1:11" x14ac:dyDescent="0.25">
      <c r="A641">
        <f t="shared" si="103"/>
        <v>630</v>
      </c>
      <c r="B641">
        <f t="shared" si="104"/>
        <v>157.5</v>
      </c>
      <c r="C641">
        <f t="shared" si="105"/>
        <v>6</v>
      </c>
      <c r="D641" s="2">
        <f t="shared" si="106"/>
        <v>0.5625</v>
      </c>
      <c r="E641" s="7">
        <f t="shared" si="107"/>
        <v>1.7309945036850134</v>
      </c>
      <c r="F641" s="1">
        <f t="shared" si="108"/>
        <v>-0.72559225291505325</v>
      </c>
      <c r="G641">
        <f t="shared" si="109"/>
        <v>0.72559225291505325</v>
      </c>
      <c r="H641">
        <f t="shared" si="110"/>
        <v>0</v>
      </c>
      <c r="I641">
        <f t="shared" si="111"/>
        <v>0</v>
      </c>
      <c r="J641">
        <f t="shared" si="102"/>
        <v>0</v>
      </c>
      <c r="K641">
        <f t="shared" si="112"/>
        <v>0</v>
      </c>
    </row>
    <row r="642" spans="1:11" x14ac:dyDescent="0.25">
      <c r="A642">
        <f t="shared" si="103"/>
        <v>631</v>
      </c>
      <c r="B642">
        <f t="shared" si="104"/>
        <v>157.75</v>
      </c>
      <c r="C642">
        <f t="shared" si="105"/>
        <v>6</v>
      </c>
      <c r="D642" s="2">
        <f t="shared" si="106"/>
        <v>0.57291666666666663</v>
      </c>
      <c r="E642" s="7">
        <f t="shared" si="107"/>
        <v>1.7299700365548103</v>
      </c>
      <c r="F642" s="1">
        <f t="shared" si="108"/>
        <v>-0.5212552601043533</v>
      </c>
      <c r="G642">
        <f t="shared" si="109"/>
        <v>0.5212552601043533</v>
      </c>
      <c r="H642">
        <f t="shared" si="110"/>
        <v>0</v>
      </c>
      <c r="I642">
        <f t="shared" si="111"/>
        <v>0</v>
      </c>
      <c r="J642">
        <f t="shared" si="102"/>
        <v>0</v>
      </c>
      <c r="K642">
        <f t="shared" si="112"/>
        <v>0</v>
      </c>
    </row>
    <row r="643" spans="1:11" x14ac:dyDescent="0.25">
      <c r="A643">
        <f t="shared" si="103"/>
        <v>632</v>
      </c>
      <c r="B643">
        <f t="shared" si="104"/>
        <v>158</v>
      </c>
      <c r="C643">
        <f t="shared" si="105"/>
        <v>6</v>
      </c>
      <c r="D643" s="2">
        <f t="shared" si="106"/>
        <v>0.58333333333333337</v>
      </c>
      <c r="E643" s="7">
        <f t="shared" si="107"/>
        <v>1.7289581451373692</v>
      </c>
      <c r="F643" s="1">
        <f t="shared" si="108"/>
        <v>-0.30884034122096787</v>
      </c>
      <c r="G643">
        <f t="shared" si="109"/>
        <v>0.30884034122096787</v>
      </c>
      <c r="H643">
        <f t="shared" si="110"/>
        <v>0</v>
      </c>
      <c r="I643">
        <f t="shared" si="111"/>
        <v>0</v>
      </c>
      <c r="J643">
        <f t="shared" si="102"/>
        <v>0</v>
      </c>
      <c r="K643">
        <f t="shared" si="112"/>
        <v>0</v>
      </c>
    </row>
    <row r="644" spans="1:11" x14ac:dyDescent="0.25">
      <c r="A644">
        <f t="shared" si="103"/>
        <v>633</v>
      </c>
      <c r="B644">
        <f t="shared" si="104"/>
        <v>158.25</v>
      </c>
      <c r="C644">
        <f t="shared" si="105"/>
        <v>6</v>
      </c>
      <c r="D644" s="2">
        <f t="shared" si="106"/>
        <v>0.59375</v>
      </c>
      <c r="E644" s="7">
        <f t="shared" si="107"/>
        <v>1.7279588493149713</v>
      </c>
      <c r="F644" s="1">
        <f t="shared" si="108"/>
        <v>-9.1743797780748162E-2</v>
      </c>
      <c r="G644">
        <f t="shared" si="109"/>
        <v>9.1743797780748162E-2</v>
      </c>
      <c r="H644">
        <f t="shared" si="110"/>
        <v>0</v>
      </c>
      <c r="I644">
        <f t="shared" si="111"/>
        <v>0</v>
      </c>
      <c r="J644">
        <f t="shared" si="102"/>
        <v>0</v>
      </c>
      <c r="K644">
        <f t="shared" si="112"/>
        <v>0</v>
      </c>
    </row>
    <row r="645" spans="1:11" x14ac:dyDescent="0.25">
      <c r="A645">
        <f t="shared" si="103"/>
        <v>634</v>
      </c>
      <c r="B645">
        <f t="shared" si="104"/>
        <v>158.5</v>
      </c>
      <c r="C645">
        <f t="shared" si="105"/>
        <v>6</v>
      </c>
      <c r="D645" s="2">
        <f t="shared" si="106"/>
        <v>0.60416666666666663</v>
      </c>
      <c r="E645" s="7">
        <f t="shared" si="107"/>
        <v>1.7269721687224124</v>
      </c>
      <c r="F645" s="1">
        <f t="shared" si="108"/>
        <v>0.12656745957407836</v>
      </c>
      <c r="G645">
        <f t="shared" si="109"/>
        <v>0.12656745957407836</v>
      </c>
      <c r="H645">
        <f t="shared" si="110"/>
        <v>0</v>
      </c>
      <c r="I645">
        <f t="shared" si="111"/>
        <v>0</v>
      </c>
      <c r="J645">
        <f t="shared" si="102"/>
        <v>0</v>
      </c>
      <c r="K645">
        <f t="shared" si="112"/>
        <v>0</v>
      </c>
    </row>
    <row r="646" spans="1:11" x14ac:dyDescent="0.25">
      <c r="A646">
        <f t="shared" si="103"/>
        <v>635</v>
      </c>
      <c r="B646">
        <f t="shared" si="104"/>
        <v>158.75</v>
      </c>
      <c r="C646">
        <f t="shared" si="105"/>
        <v>6</v>
      </c>
      <c r="D646" s="2">
        <f t="shared" si="106"/>
        <v>0.61458333333333337</v>
      </c>
      <c r="E646" s="7">
        <f t="shared" si="107"/>
        <v>1.7259981227466152</v>
      </c>
      <c r="F646" s="1">
        <f t="shared" si="108"/>
        <v>0.34261117512757583</v>
      </c>
      <c r="G646">
        <f t="shared" si="109"/>
        <v>0.34261117512757583</v>
      </c>
      <c r="H646">
        <f t="shared" si="110"/>
        <v>0</v>
      </c>
      <c r="I646">
        <f t="shared" si="111"/>
        <v>0</v>
      </c>
      <c r="J646">
        <f t="shared" si="102"/>
        <v>0</v>
      </c>
      <c r="K646">
        <f t="shared" si="112"/>
        <v>0</v>
      </c>
    </row>
    <row r="647" spans="1:11" x14ac:dyDescent="0.25">
      <c r="A647">
        <f t="shared" si="103"/>
        <v>636</v>
      </c>
      <c r="B647">
        <f t="shared" si="104"/>
        <v>159</v>
      </c>
      <c r="C647">
        <f t="shared" si="105"/>
        <v>6</v>
      </c>
      <c r="D647" s="2">
        <f t="shared" si="106"/>
        <v>0.625</v>
      </c>
      <c r="E647" s="7">
        <f t="shared" si="107"/>
        <v>1.72503673052625</v>
      </c>
      <c r="F647" s="1">
        <f t="shared" si="108"/>
        <v>0.55294519127635244</v>
      </c>
      <c r="G647">
        <f t="shared" si="109"/>
        <v>0.55294519127635244</v>
      </c>
      <c r="H647">
        <f t="shared" si="110"/>
        <v>0</v>
      </c>
      <c r="I647">
        <f t="shared" si="111"/>
        <v>0</v>
      </c>
      <c r="J647">
        <f t="shared" si="102"/>
        <v>0</v>
      </c>
      <c r="K647">
        <f t="shared" si="112"/>
        <v>0</v>
      </c>
    </row>
    <row r="648" spans="1:11" x14ac:dyDescent="0.25">
      <c r="A648">
        <f t="shared" si="103"/>
        <v>637</v>
      </c>
      <c r="B648">
        <f t="shared" si="104"/>
        <v>159.25</v>
      </c>
      <c r="C648">
        <f t="shared" si="105"/>
        <v>6</v>
      </c>
      <c r="D648" s="2">
        <f t="shared" si="106"/>
        <v>0.63541666666666663</v>
      </c>
      <c r="E648" s="7">
        <f t="shared" si="107"/>
        <v>1.7240880109513577</v>
      </c>
      <c r="F648" s="1">
        <f t="shared" si="108"/>
        <v>0.75422218974875954</v>
      </c>
      <c r="G648">
        <f t="shared" si="109"/>
        <v>0.75422218974875954</v>
      </c>
      <c r="H648">
        <f t="shared" si="110"/>
        <v>0</v>
      </c>
      <c r="I648">
        <f t="shared" si="111"/>
        <v>0</v>
      </c>
      <c r="J648">
        <f t="shared" si="102"/>
        <v>0</v>
      </c>
      <c r="K648">
        <f t="shared" si="112"/>
        <v>0</v>
      </c>
    </row>
    <row r="649" spans="1:11" x14ac:dyDescent="0.25">
      <c r="A649">
        <f t="shared" si="103"/>
        <v>638</v>
      </c>
      <c r="B649">
        <f t="shared" si="104"/>
        <v>159.5</v>
      </c>
      <c r="C649">
        <f t="shared" si="105"/>
        <v>6</v>
      </c>
      <c r="D649" s="2">
        <f t="shared" si="106"/>
        <v>0.64583333333333337</v>
      </c>
      <c r="E649" s="7">
        <f t="shared" si="107"/>
        <v>1.7231519826629802</v>
      </c>
      <c r="F649" s="1">
        <f t="shared" si="108"/>
        <v>0.94324286194753082</v>
      </c>
      <c r="G649">
        <f t="shared" si="109"/>
        <v>0.94324286194753082</v>
      </c>
      <c r="H649">
        <f t="shared" si="110"/>
        <v>0</v>
      </c>
      <c r="I649">
        <f t="shared" si="111"/>
        <v>43.75</v>
      </c>
      <c r="J649">
        <f t="shared" si="102"/>
        <v>0</v>
      </c>
      <c r="K649">
        <f t="shared" si="112"/>
        <v>22.988713994694717</v>
      </c>
    </row>
    <row r="650" spans="1:11" x14ac:dyDescent="0.25">
      <c r="A650">
        <f t="shared" si="103"/>
        <v>639</v>
      </c>
      <c r="B650">
        <f t="shared" si="104"/>
        <v>159.75</v>
      </c>
      <c r="C650">
        <f t="shared" si="105"/>
        <v>6</v>
      </c>
      <c r="D650" s="2">
        <f t="shared" si="106"/>
        <v>0.65625</v>
      </c>
      <c r="E650" s="7">
        <f t="shared" si="107"/>
        <v>1.7222286640527917</v>
      </c>
      <c r="F650" s="1">
        <f t="shared" si="108"/>
        <v>1.1170066654640116</v>
      </c>
      <c r="G650">
        <f t="shared" si="109"/>
        <v>1.1170066654640116</v>
      </c>
      <c r="H650">
        <f t="shared" si="110"/>
        <v>350</v>
      </c>
      <c r="I650">
        <f t="shared" si="111"/>
        <v>87.5</v>
      </c>
      <c r="J650">
        <f t="shared" si="102"/>
        <v>183.90971195755773</v>
      </c>
      <c r="K650">
        <f t="shared" si="112"/>
        <v>56.99712065055644</v>
      </c>
    </row>
    <row r="651" spans="1:11" x14ac:dyDescent="0.25">
      <c r="A651">
        <f t="shared" si="103"/>
        <v>640</v>
      </c>
      <c r="B651">
        <f t="shared" si="104"/>
        <v>160</v>
      </c>
      <c r="C651">
        <f t="shared" si="105"/>
        <v>6</v>
      </c>
      <c r="D651" s="2">
        <f t="shared" si="106"/>
        <v>0.66666666666666663</v>
      </c>
      <c r="E651" s="7">
        <f t="shared" si="107"/>
        <v>1.7213180732627391</v>
      </c>
      <c r="F651" s="1">
        <f t="shared" si="108"/>
        <v>1.2727593631055232</v>
      </c>
      <c r="G651">
        <f t="shared" si="109"/>
        <v>1.2727593631055232</v>
      </c>
      <c r="H651">
        <f t="shared" si="110"/>
        <v>350</v>
      </c>
      <c r="I651">
        <f t="shared" si="111"/>
        <v>87.5</v>
      </c>
      <c r="J651">
        <f t="shared" ref="J651:J714" si="113">IF(G651&lt;1,0,IF(G651&gt;2.5,2000,IF(AND(2.5&gt;G651,G651&gt;1),0.5*1.025*3.14*10^2*G651^3*(0.82))))</f>
        <v>272.06725324689376</v>
      </c>
      <c r="K651">
        <f t="shared" si="112"/>
        <v>80.05412027176844</v>
      </c>
    </row>
    <row r="652" spans="1:11" x14ac:dyDescent="0.25">
      <c r="A652">
        <f t="shared" ref="A652:A715" si="114">IF(IF(A651&lt;&gt;"",A651+1&lt;=$B$5,0),A651+1,"")</f>
        <v>641</v>
      </c>
      <c r="B652">
        <f t="shared" ref="B652:B715" si="115">IF(A652&lt;&gt;"",A652*$B$1,"")</f>
        <v>160.25</v>
      </c>
      <c r="C652">
        <f t="shared" ref="C652:C715" si="116">IF(A652&lt;&gt;"",ROUNDDOWN(A652*$B$1/24,0),"")</f>
        <v>6</v>
      </c>
      <c r="D652" s="2">
        <f t="shared" ref="D652:D715" si="117">IF(A652&lt;&gt;"",MOD(B652,24)/24,"")</f>
        <v>0.67708333333333337</v>
      </c>
      <c r="E652" s="7">
        <f t="shared" ref="E652:E715" si="118">IF(A652&lt;&gt;"",($B$7+$B$6)/2+($B$6-$B$7)/2*COS(4*PI()/$B$3*B652),"")</f>
        <v>1.7204202281846852</v>
      </c>
      <c r="F652" s="1">
        <f t="shared" ref="F652:F715" si="119">IF(A652&lt;&gt;"",E652*COS(2*PI()/$B$4*B652),"")</f>
        <v>1.4080365927709699</v>
      </c>
      <c r="G652">
        <f t="shared" ref="G652:G715" si="120">IF(F652&lt;0, -F652, IF(F652&gt;0, F652))</f>
        <v>1.4080365927709699</v>
      </c>
      <c r="H652">
        <f t="shared" ref="H652:H715" si="121">IF(G652&lt;1,0,IF(AND(1.5&gt;G652, G652&gt;1),350,IF(AND(1.75&gt;G652, G652&gt;1.5),600,IF(AND(2&gt;G652, G652&gt;1.75),885,IF(AND(2.25&gt;G652, G652&gt;2),1270,IF(AND(2.5&gt;G652, G652&gt;2.25),1745,IF(G652&gt;2.5,2000,)))))))</f>
        <v>350</v>
      </c>
      <c r="I652">
        <f t="shared" ref="I652:I715" si="122">(H652+H653)/2*(B653-B652)</f>
        <v>118.75</v>
      </c>
      <c r="J652">
        <f t="shared" si="113"/>
        <v>368.36570892725376</v>
      </c>
      <c r="K652">
        <f t="shared" si="112"/>
        <v>104.05271333364097</v>
      </c>
    </row>
    <row r="653" spans="1:11" x14ac:dyDescent="0.25">
      <c r="A653">
        <f t="shared" si="114"/>
        <v>642</v>
      </c>
      <c r="B653">
        <f t="shared" si="115"/>
        <v>160.5</v>
      </c>
      <c r="C653">
        <f t="shared" si="116"/>
        <v>6</v>
      </c>
      <c r="D653" s="2">
        <f t="shared" si="117"/>
        <v>0.6875</v>
      </c>
      <c r="E653" s="7">
        <f t="shared" si="118"/>
        <v>1.7195351464600568</v>
      </c>
      <c r="F653" s="1">
        <f t="shared" si="119"/>
        <v>1.5207027803618578</v>
      </c>
      <c r="G653">
        <f t="shared" si="120"/>
        <v>1.5207027803618578</v>
      </c>
      <c r="H653">
        <f t="shared" si="121"/>
        <v>600</v>
      </c>
      <c r="I653">
        <f t="shared" si="122"/>
        <v>150</v>
      </c>
      <c r="J653">
        <f t="shared" si="113"/>
        <v>464.05599774187397</v>
      </c>
      <c r="K653">
        <f t="shared" ref="K653:K716" si="123">(J653+J654)/2*(B654-B653)</f>
        <v>126.71434889356904</v>
      </c>
    </row>
    <row r="654" spans="1:11" x14ac:dyDescent="0.25">
      <c r="A654">
        <f t="shared" si="114"/>
        <v>643</v>
      </c>
      <c r="B654">
        <f t="shared" si="115"/>
        <v>160.75</v>
      </c>
      <c r="C654">
        <f t="shared" si="116"/>
        <v>6</v>
      </c>
      <c r="D654" s="2">
        <f t="shared" si="117"/>
        <v>0.69791666666666663</v>
      </c>
      <c r="E654" s="7">
        <f t="shared" si="118"/>
        <v>1.7186628454794985</v>
      </c>
      <c r="F654" s="1">
        <f t="shared" si="119"/>
        <v>1.6089847826026982</v>
      </c>
      <c r="G654">
        <f t="shared" si="120"/>
        <v>1.6089847826026982</v>
      </c>
      <c r="H654">
        <f t="shared" si="121"/>
        <v>600</v>
      </c>
      <c r="I654">
        <f t="shared" si="122"/>
        <v>150</v>
      </c>
      <c r="J654">
        <f t="shared" si="113"/>
        <v>549.65879340667834</v>
      </c>
      <c r="K654">
        <f t="shared" si="123"/>
        <v>145.73848760682512</v>
      </c>
    </row>
    <row r="655" spans="1:11" x14ac:dyDescent="0.25">
      <c r="A655">
        <f t="shared" si="114"/>
        <v>644</v>
      </c>
      <c r="B655">
        <f t="shared" si="115"/>
        <v>161</v>
      </c>
      <c r="C655">
        <f t="shared" si="116"/>
        <v>6</v>
      </c>
      <c r="D655" s="2">
        <f t="shared" si="117"/>
        <v>0.70833333333333337</v>
      </c>
      <c r="E655" s="7">
        <f t="shared" si="118"/>
        <v>1.7178033423825305</v>
      </c>
      <c r="F655" s="1">
        <f t="shared" si="119"/>
        <v>1.671499730970198</v>
      </c>
      <c r="G655">
        <f t="shared" si="120"/>
        <v>1.671499730970198</v>
      </c>
      <c r="H655">
        <f t="shared" si="121"/>
        <v>600</v>
      </c>
      <c r="I655">
        <f t="shared" si="122"/>
        <v>150</v>
      </c>
      <c r="J655">
        <f t="shared" si="113"/>
        <v>616.24910744792271</v>
      </c>
      <c r="K655">
        <f t="shared" si="123"/>
        <v>159.11524544020864</v>
      </c>
    </row>
    <row r="656" spans="1:11" x14ac:dyDescent="0.25">
      <c r="A656">
        <f t="shared" si="114"/>
        <v>645</v>
      </c>
      <c r="B656">
        <f t="shared" si="115"/>
        <v>161.25</v>
      </c>
      <c r="C656">
        <f t="shared" si="116"/>
        <v>6</v>
      </c>
      <c r="D656" s="2">
        <f t="shared" si="117"/>
        <v>0.71875</v>
      </c>
      <c r="E656" s="7">
        <f t="shared" si="118"/>
        <v>1.7169566540572125</v>
      </c>
      <c r="F656" s="1">
        <f t="shared" si="119"/>
        <v>1.7072766405468733</v>
      </c>
      <c r="G656">
        <f t="shared" si="120"/>
        <v>1.7072766405468733</v>
      </c>
      <c r="H656">
        <f t="shared" si="121"/>
        <v>600</v>
      </c>
      <c r="I656">
        <f t="shared" si="122"/>
        <v>150</v>
      </c>
      <c r="J656">
        <f t="shared" si="113"/>
        <v>656.67285607374652</v>
      </c>
      <c r="K656">
        <f t="shared" si="123"/>
        <v>165.39958532452849</v>
      </c>
    </row>
    <row r="657" spans="1:11" x14ac:dyDescent="0.25">
      <c r="A657">
        <f t="shared" si="114"/>
        <v>646</v>
      </c>
      <c r="B657">
        <f t="shared" si="115"/>
        <v>161.5</v>
      </c>
      <c r="C657">
        <f t="shared" si="116"/>
        <v>6</v>
      </c>
      <c r="D657" s="2">
        <f t="shared" si="117"/>
        <v>0.72916666666666663</v>
      </c>
      <c r="E657" s="7">
        <f t="shared" si="118"/>
        <v>1.716122797139811</v>
      </c>
      <c r="F657" s="1">
        <f t="shared" si="119"/>
        <v>1.7157714470468095</v>
      </c>
      <c r="G657">
        <f t="shared" si="120"/>
        <v>1.7157714470468095</v>
      </c>
      <c r="H657">
        <f t="shared" si="121"/>
        <v>600</v>
      </c>
      <c r="I657">
        <f t="shared" si="122"/>
        <v>150</v>
      </c>
      <c r="J657">
        <f t="shared" si="113"/>
        <v>666.52382652248139</v>
      </c>
      <c r="K657">
        <f t="shared" si="123"/>
        <v>163.90844100286603</v>
      </c>
    </row>
    <row r="658" spans="1:11" x14ac:dyDescent="0.25">
      <c r="A658">
        <f t="shared" si="114"/>
        <v>647</v>
      </c>
      <c r="B658">
        <f t="shared" si="115"/>
        <v>161.75</v>
      </c>
      <c r="C658">
        <f t="shared" si="116"/>
        <v>6</v>
      </c>
      <c r="D658" s="2">
        <f t="shared" si="117"/>
        <v>0.73958333333333337</v>
      </c>
      <c r="E658" s="7">
        <f t="shared" si="118"/>
        <v>1.7153017880144732</v>
      </c>
      <c r="F658" s="1">
        <f t="shared" si="119"/>
        <v>1.6968752399248073</v>
      </c>
      <c r="G658">
        <f t="shared" si="120"/>
        <v>1.6968752399248073</v>
      </c>
      <c r="H658">
        <f t="shared" si="121"/>
        <v>600</v>
      </c>
      <c r="I658">
        <f t="shared" si="122"/>
        <v>150</v>
      </c>
      <c r="J658">
        <f t="shared" si="113"/>
        <v>644.74370150044672</v>
      </c>
      <c r="K658">
        <f t="shared" si="123"/>
        <v>154.81313729219022</v>
      </c>
    </row>
    <row r="659" spans="1:11" x14ac:dyDescent="0.25">
      <c r="A659">
        <f t="shared" si="114"/>
        <v>648</v>
      </c>
      <c r="B659">
        <f t="shared" si="115"/>
        <v>162</v>
      </c>
      <c r="C659">
        <f t="shared" si="116"/>
        <v>6</v>
      </c>
      <c r="D659" s="2">
        <f t="shared" si="117"/>
        <v>0.75</v>
      </c>
      <c r="E659" s="7">
        <f t="shared" si="118"/>
        <v>1.7144936428129045</v>
      </c>
      <c r="F659" s="1">
        <f t="shared" si="119"/>
        <v>1.6509155677124483</v>
      </c>
      <c r="G659">
        <f t="shared" si="120"/>
        <v>1.6509155677124483</v>
      </c>
      <c r="H659">
        <f t="shared" si="121"/>
        <v>600</v>
      </c>
      <c r="I659">
        <f t="shared" si="122"/>
        <v>150</v>
      </c>
      <c r="J659">
        <f t="shared" si="113"/>
        <v>593.76139683707493</v>
      </c>
      <c r="K659">
        <f t="shared" si="123"/>
        <v>139.11433333668549</v>
      </c>
    </row>
    <row r="660" spans="1:11" x14ac:dyDescent="0.25">
      <c r="A660">
        <f t="shared" si="114"/>
        <v>649</v>
      </c>
      <c r="B660">
        <f t="shared" si="115"/>
        <v>162.25</v>
      </c>
      <c r="C660">
        <f t="shared" si="116"/>
        <v>6</v>
      </c>
      <c r="D660" s="2">
        <f t="shared" si="117"/>
        <v>0.76041666666666663</v>
      </c>
      <c r="E660" s="7">
        <f t="shared" si="118"/>
        <v>1.713698377414052</v>
      </c>
      <c r="F660" s="1">
        <f t="shared" si="119"/>
        <v>1.5786508018067922</v>
      </c>
      <c r="G660">
        <f t="shared" si="120"/>
        <v>1.5786508018067922</v>
      </c>
      <c r="H660">
        <f t="shared" si="121"/>
        <v>600</v>
      </c>
      <c r="I660">
        <f t="shared" si="122"/>
        <v>118.75</v>
      </c>
      <c r="J660">
        <f t="shared" si="113"/>
        <v>519.153269856409</v>
      </c>
      <c r="K660">
        <f t="shared" si="123"/>
        <v>118.50334394171519</v>
      </c>
    </row>
    <row r="661" spans="1:11" x14ac:dyDescent="0.25">
      <c r="A661">
        <f t="shared" si="114"/>
        <v>650</v>
      </c>
      <c r="B661">
        <f t="shared" si="115"/>
        <v>162.5</v>
      </c>
      <c r="C661">
        <f t="shared" si="116"/>
        <v>6</v>
      </c>
      <c r="D661" s="2">
        <f t="shared" si="117"/>
        <v>0.77083333333333337</v>
      </c>
      <c r="E661" s="7">
        <f t="shared" si="118"/>
        <v>1.7129160074437926</v>
      </c>
      <c r="F661" s="1">
        <f t="shared" si="119"/>
        <v>1.4812576551238934</v>
      </c>
      <c r="G661">
        <f t="shared" si="120"/>
        <v>1.4812576551238934</v>
      </c>
      <c r="H661">
        <f t="shared" si="121"/>
        <v>350</v>
      </c>
      <c r="I661">
        <f t="shared" si="122"/>
        <v>87.5</v>
      </c>
      <c r="J661">
        <f t="shared" si="113"/>
        <v>428.8734816773125</v>
      </c>
      <c r="K661">
        <f t="shared" si="123"/>
        <v>95.129728621670466</v>
      </c>
    </row>
    <row r="662" spans="1:11" x14ac:dyDescent="0.25">
      <c r="A662">
        <f t="shared" si="114"/>
        <v>651</v>
      </c>
      <c r="B662">
        <f t="shared" si="115"/>
        <v>162.75</v>
      </c>
      <c r="C662">
        <f t="shared" si="116"/>
        <v>6</v>
      </c>
      <c r="D662" s="2">
        <f t="shared" si="117"/>
        <v>0.78125</v>
      </c>
      <c r="E662" s="7">
        <f t="shared" si="118"/>
        <v>1.7121465482746252</v>
      </c>
      <c r="F662" s="1">
        <f t="shared" si="119"/>
        <v>1.3603120605743826</v>
      </c>
      <c r="G662">
        <f t="shared" si="120"/>
        <v>1.3603120605743826</v>
      </c>
      <c r="H662">
        <f t="shared" si="121"/>
        <v>350</v>
      </c>
      <c r="I662">
        <f t="shared" si="122"/>
        <v>87.5</v>
      </c>
      <c r="J662">
        <f t="shared" si="113"/>
        <v>332.16434729605118</v>
      </c>
      <c r="K662">
        <f t="shared" si="123"/>
        <v>71.308209473428207</v>
      </c>
    </row>
    <row r="663" spans="1:11" x14ac:dyDescent="0.25">
      <c r="A663">
        <f t="shared" si="114"/>
        <v>652</v>
      </c>
      <c r="B663">
        <f t="shared" si="115"/>
        <v>163</v>
      </c>
      <c r="C663">
        <f t="shared" si="116"/>
        <v>6</v>
      </c>
      <c r="D663" s="2">
        <f t="shared" si="117"/>
        <v>0.79166666666666663</v>
      </c>
      <c r="E663" s="7">
        <f t="shared" si="118"/>
        <v>1.7113900150253691</v>
      </c>
      <c r="F663" s="1">
        <f t="shared" si="119"/>
        <v>1.2177637195045741</v>
      </c>
      <c r="G663">
        <f t="shared" si="120"/>
        <v>1.2177637195045741</v>
      </c>
      <c r="H663">
        <f t="shared" si="121"/>
        <v>350</v>
      </c>
      <c r="I663">
        <f t="shared" si="122"/>
        <v>87.5</v>
      </c>
      <c r="J663">
        <f t="shared" si="113"/>
        <v>238.30132849137451</v>
      </c>
      <c r="K663">
        <f t="shared" si="123"/>
        <v>49.206430329851969</v>
      </c>
    </row>
    <row r="664" spans="1:11" x14ac:dyDescent="0.25">
      <c r="A664">
        <f t="shared" si="114"/>
        <v>653</v>
      </c>
      <c r="B664">
        <f t="shared" si="115"/>
        <v>163.25</v>
      </c>
      <c r="C664">
        <f t="shared" si="116"/>
        <v>6</v>
      </c>
      <c r="D664" s="2">
        <f t="shared" si="117"/>
        <v>0.80208333333333337</v>
      </c>
      <c r="E664" s="7">
        <f t="shared" si="118"/>
        <v>1.7106464225608677</v>
      </c>
      <c r="F664" s="1">
        <f t="shared" si="119"/>
        <v>1.055904730410526</v>
      </c>
      <c r="G664">
        <f t="shared" si="120"/>
        <v>1.055904730410526</v>
      </c>
      <c r="H664">
        <f t="shared" si="121"/>
        <v>350</v>
      </c>
      <c r="I664">
        <f t="shared" si="122"/>
        <v>43.75</v>
      </c>
      <c r="J664">
        <f t="shared" si="113"/>
        <v>155.35011414744122</v>
      </c>
      <c r="K664">
        <f t="shared" si="123"/>
        <v>19.418764268430152</v>
      </c>
    </row>
    <row r="665" spans="1:11" x14ac:dyDescent="0.25">
      <c r="A665">
        <f t="shared" si="114"/>
        <v>654</v>
      </c>
      <c r="B665">
        <f t="shared" si="115"/>
        <v>163.5</v>
      </c>
      <c r="C665">
        <f t="shared" si="116"/>
        <v>6</v>
      </c>
      <c r="D665" s="2">
        <f t="shared" si="117"/>
        <v>0.8125</v>
      </c>
      <c r="E665" s="7">
        <f t="shared" si="118"/>
        <v>1.7099157854916944</v>
      </c>
      <c r="F665" s="1">
        <f t="shared" si="119"/>
        <v>0.87733280179390227</v>
      </c>
      <c r="G665">
        <f t="shared" si="120"/>
        <v>0.87733280179390227</v>
      </c>
      <c r="H665">
        <f t="shared" si="121"/>
        <v>0</v>
      </c>
      <c r="I665">
        <f t="shared" si="122"/>
        <v>0</v>
      </c>
      <c r="J665">
        <f t="shared" si="113"/>
        <v>0</v>
      </c>
      <c r="K665">
        <f t="shared" si="123"/>
        <v>0</v>
      </c>
    </row>
    <row r="666" spans="1:11" x14ac:dyDescent="0.25">
      <c r="A666">
        <f t="shared" si="114"/>
        <v>655</v>
      </c>
      <c r="B666">
        <f t="shared" si="115"/>
        <v>163.75</v>
      </c>
      <c r="C666">
        <f t="shared" si="116"/>
        <v>6</v>
      </c>
      <c r="D666" s="2">
        <f t="shared" si="117"/>
        <v>0.82291666666666663</v>
      </c>
      <c r="E666" s="7">
        <f t="shared" si="118"/>
        <v>1.7091981181738682</v>
      </c>
      <c r="F666" s="1">
        <f t="shared" si="119"/>
        <v>0.68490963851007236</v>
      </c>
      <c r="G666">
        <f t="shared" si="120"/>
        <v>0.68490963851007236</v>
      </c>
      <c r="H666">
        <f t="shared" si="121"/>
        <v>0</v>
      </c>
      <c r="I666">
        <f t="shared" si="122"/>
        <v>0</v>
      </c>
      <c r="J666">
        <f t="shared" si="113"/>
        <v>0</v>
      </c>
      <c r="K666">
        <f t="shared" si="123"/>
        <v>0</v>
      </c>
    </row>
    <row r="667" spans="1:11" x14ac:dyDescent="0.25">
      <c r="A667">
        <f t="shared" si="114"/>
        <v>656</v>
      </c>
      <c r="B667">
        <f t="shared" si="115"/>
        <v>164</v>
      </c>
      <c r="C667">
        <f t="shared" si="116"/>
        <v>6</v>
      </c>
      <c r="D667" s="2">
        <f t="shared" si="117"/>
        <v>0.83333333333333337</v>
      </c>
      <c r="E667" s="7">
        <f t="shared" si="118"/>
        <v>1.7084934347085696</v>
      </c>
      <c r="F667" s="1">
        <f t="shared" si="119"/>
        <v>0.48171516701640182</v>
      </c>
      <c r="G667">
        <f t="shared" si="120"/>
        <v>0.48171516701640182</v>
      </c>
      <c r="H667">
        <f t="shared" si="121"/>
        <v>0</v>
      </c>
      <c r="I667">
        <f t="shared" si="122"/>
        <v>0</v>
      </c>
      <c r="J667">
        <f t="shared" si="113"/>
        <v>0</v>
      </c>
      <c r="K667">
        <f t="shared" si="123"/>
        <v>0</v>
      </c>
    </row>
    <row r="668" spans="1:11" x14ac:dyDescent="0.25">
      <c r="A668">
        <f t="shared" si="114"/>
        <v>657</v>
      </c>
      <c r="B668">
        <f t="shared" si="115"/>
        <v>164.25</v>
      </c>
      <c r="C668">
        <f t="shared" si="116"/>
        <v>6</v>
      </c>
      <c r="D668" s="2">
        <f t="shared" si="117"/>
        <v>0.84375</v>
      </c>
      <c r="E668" s="7">
        <f t="shared" si="118"/>
        <v>1.707801748941864</v>
      </c>
      <c r="F668" s="1">
        <f t="shared" si="119"/>
        <v>0.27099833036453225</v>
      </c>
      <c r="G668">
        <f t="shared" si="120"/>
        <v>0.27099833036453225</v>
      </c>
      <c r="H668">
        <f t="shared" si="121"/>
        <v>0</v>
      </c>
      <c r="I668">
        <f t="shared" si="122"/>
        <v>0</v>
      </c>
      <c r="J668">
        <f t="shared" si="113"/>
        <v>0</v>
      </c>
      <c r="K668">
        <f t="shared" si="123"/>
        <v>0</v>
      </c>
    </row>
    <row r="669" spans="1:11" x14ac:dyDescent="0.25">
      <c r="A669">
        <f t="shared" si="114"/>
        <v>658</v>
      </c>
      <c r="B669">
        <f t="shared" si="115"/>
        <v>164.5</v>
      </c>
      <c r="C669">
        <f t="shared" si="116"/>
        <v>6</v>
      </c>
      <c r="D669" s="2">
        <f t="shared" si="117"/>
        <v>0.85416666666666663</v>
      </c>
      <c r="E669" s="7">
        <f t="shared" si="118"/>
        <v>1.7071230744644297</v>
      </c>
      <c r="F669" s="1">
        <f t="shared" si="119"/>
        <v>5.6125237570433216E-2</v>
      </c>
      <c r="G669">
        <f t="shared" si="120"/>
        <v>5.6125237570433216E-2</v>
      </c>
      <c r="H669">
        <f t="shared" si="121"/>
        <v>0</v>
      </c>
      <c r="I669">
        <f t="shared" si="122"/>
        <v>0</v>
      </c>
      <c r="J669">
        <f t="shared" si="113"/>
        <v>0</v>
      </c>
      <c r="K669">
        <f t="shared" si="123"/>
        <v>0</v>
      </c>
    </row>
    <row r="670" spans="1:11" x14ac:dyDescent="0.25">
      <c r="A670">
        <f t="shared" si="114"/>
        <v>659</v>
      </c>
      <c r="B670">
        <f t="shared" si="115"/>
        <v>164.75</v>
      </c>
      <c r="C670">
        <f t="shared" si="116"/>
        <v>6</v>
      </c>
      <c r="D670" s="2">
        <f t="shared" si="117"/>
        <v>0.86458333333333337</v>
      </c>
      <c r="E670" s="7">
        <f t="shared" si="118"/>
        <v>1.7064574246112916</v>
      </c>
      <c r="F670" s="1">
        <f t="shared" si="119"/>
        <v>-0.15947450670393154</v>
      </c>
      <c r="G670">
        <f t="shared" si="120"/>
        <v>0.15947450670393154</v>
      </c>
      <c r="H670">
        <f t="shared" si="121"/>
        <v>0</v>
      </c>
      <c r="I670">
        <f t="shared" si="122"/>
        <v>0</v>
      </c>
      <c r="J670">
        <f t="shared" si="113"/>
        <v>0</v>
      </c>
      <c r="K670">
        <f t="shared" si="123"/>
        <v>0</v>
      </c>
    </row>
    <row r="671" spans="1:11" x14ac:dyDescent="0.25">
      <c r="A671">
        <f t="shared" si="114"/>
        <v>660</v>
      </c>
      <c r="B671">
        <f t="shared" si="115"/>
        <v>165</v>
      </c>
      <c r="C671">
        <f t="shared" si="116"/>
        <v>6</v>
      </c>
      <c r="D671" s="2">
        <f t="shared" si="117"/>
        <v>0.875</v>
      </c>
      <c r="E671" s="7">
        <f t="shared" si="118"/>
        <v>1.7058048124615581</v>
      </c>
      <c r="F671" s="1">
        <f t="shared" si="119"/>
        <v>-0.37236243805346747</v>
      </c>
      <c r="G671">
        <f t="shared" si="120"/>
        <v>0.37236243805346747</v>
      </c>
      <c r="H671">
        <f t="shared" si="121"/>
        <v>0</v>
      </c>
      <c r="I671">
        <f t="shared" si="122"/>
        <v>0</v>
      </c>
      <c r="J671">
        <f t="shared" si="113"/>
        <v>0</v>
      </c>
      <c r="K671">
        <f t="shared" si="123"/>
        <v>0</v>
      </c>
    </row>
    <row r="672" spans="1:11" x14ac:dyDescent="0.25">
      <c r="A672">
        <f t="shared" si="114"/>
        <v>661</v>
      </c>
      <c r="B672">
        <f t="shared" si="115"/>
        <v>165.25</v>
      </c>
      <c r="C672">
        <f t="shared" si="116"/>
        <v>6</v>
      </c>
      <c r="D672" s="2">
        <f t="shared" si="117"/>
        <v>0.88541666666666663</v>
      </c>
      <c r="E672" s="7">
        <f t="shared" si="118"/>
        <v>1.7051652508381649</v>
      </c>
      <c r="F672" s="1">
        <f t="shared" si="119"/>
        <v>-0.5791459651095765</v>
      </c>
      <c r="G672">
        <f t="shared" si="120"/>
        <v>0.5791459651095765</v>
      </c>
      <c r="H672">
        <f t="shared" si="121"/>
        <v>0</v>
      </c>
      <c r="I672">
        <f t="shared" si="122"/>
        <v>0</v>
      </c>
      <c r="J672">
        <f t="shared" si="113"/>
        <v>0</v>
      </c>
      <c r="K672">
        <f t="shared" si="123"/>
        <v>0</v>
      </c>
    </row>
    <row r="673" spans="1:11" x14ac:dyDescent="0.25">
      <c r="A673">
        <f t="shared" si="114"/>
        <v>662</v>
      </c>
      <c r="B673">
        <f t="shared" si="115"/>
        <v>165.5</v>
      </c>
      <c r="C673">
        <f t="shared" si="116"/>
        <v>6</v>
      </c>
      <c r="D673" s="2">
        <f t="shared" si="117"/>
        <v>0.89583333333333337</v>
      </c>
      <c r="E673" s="7">
        <f t="shared" si="118"/>
        <v>1.7045387523076223</v>
      </c>
      <c r="F673" s="1">
        <f t="shared" si="119"/>
        <v>-0.77653232967050079</v>
      </c>
      <c r="G673">
        <f t="shared" si="120"/>
        <v>0.77653232967050079</v>
      </c>
      <c r="H673">
        <f t="shared" si="121"/>
        <v>0</v>
      </c>
      <c r="I673">
        <f t="shared" si="122"/>
        <v>0</v>
      </c>
      <c r="J673">
        <f t="shared" si="113"/>
        <v>0</v>
      </c>
      <c r="K673">
        <f t="shared" si="123"/>
        <v>0</v>
      </c>
    </row>
    <row r="674" spans="1:11" x14ac:dyDescent="0.25">
      <c r="A674">
        <f t="shared" si="114"/>
        <v>663</v>
      </c>
      <c r="B674">
        <f t="shared" si="115"/>
        <v>165.75</v>
      </c>
      <c r="C674">
        <f t="shared" si="116"/>
        <v>6</v>
      </c>
      <c r="D674" s="2">
        <f t="shared" si="117"/>
        <v>0.90625</v>
      </c>
      <c r="E674" s="7">
        <f t="shared" si="118"/>
        <v>1.7039253291797691</v>
      </c>
      <c r="F674" s="1">
        <f t="shared" si="119"/>
        <v>-0.96138093762300303</v>
      </c>
      <c r="G674">
        <f t="shared" si="120"/>
        <v>0.96138093762300303</v>
      </c>
      <c r="H674">
        <f t="shared" si="121"/>
        <v>0</v>
      </c>
      <c r="I674">
        <f t="shared" si="122"/>
        <v>43.75</v>
      </c>
      <c r="J674">
        <f t="shared" si="113"/>
        <v>0</v>
      </c>
      <c r="K674">
        <f t="shared" si="123"/>
        <v>23.847941345654966</v>
      </c>
    </row>
    <row r="675" spans="1:11" x14ac:dyDescent="0.25">
      <c r="A675">
        <f t="shared" si="114"/>
        <v>664</v>
      </c>
      <c r="B675">
        <f t="shared" si="115"/>
        <v>166</v>
      </c>
      <c r="C675">
        <f t="shared" si="116"/>
        <v>6</v>
      </c>
      <c r="D675" s="2">
        <f t="shared" si="117"/>
        <v>0.91666666666666663</v>
      </c>
      <c r="E675" s="7">
        <f t="shared" si="118"/>
        <v>1.7033249935075303</v>
      </c>
      <c r="F675" s="1">
        <f t="shared" si="119"/>
        <v>-1.1307532306336407</v>
      </c>
      <c r="G675">
        <f t="shared" si="120"/>
        <v>1.1307532306336407</v>
      </c>
      <c r="H675">
        <f t="shared" si="121"/>
        <v>350</v>
      </c>
      <c r="I675">
        <f t="shared" si="122"/>
        <v>87.5</v>
      </c>
      <c r="J675">
        <f t="shared" si="113"/>
        <v>190.78353076523973</v>
      </c>
      <c r="K675">
        <f t="shared" si="123"/>
        <v>58.599165159070814</v>
      </c>
    </row>
    <row r="676" spans="1:11" x14ac:dyDescent="0.25">
      <c r="A676">
        <f t="shared" si="114"/>
        <v>665</v>
      </c>
      <c r="B676">
        <f t="shared" si="115"/>
        <v>166.25</v>
      </c>
      <c r="C676">
        <f t="shared" si="116"/>
        <v>6</v>
      </c>
      <c r="D676" s="2">
        <f t="shared" si="117"/>
        <v>0.92708333333333337</v>
      </c>
      <c r="E676" s="7">
        <f t="shared" si="118"/>
        <v>1.7027377570866797</v>
      </c>
      <c r="F676" s="1">
        <f t="shared" si="119"/>
        <v>-1.2819593082618119</v>
      </c>
      <c r="G676">
        <f t="shared" si="120"/>
        <v>1.2819593082618119</v>
      </c>
      <c r="H676">
        <f t="shared" si="121"/>
        <v>350</v>
      </c>
      <c r="I676">
        <f t="shared" si="122"/>
        <v>87.5</v>
      </c>
      <c r="J676">
        <f t="shared" si="113"/>
        <v>278.00979050732678</v>
      </c>
      <c r="K676">
        <f t="shared" si="123"/>
        <v>81.24614411210311</v>
      </c>
    </row>
    <row r="677" spans="1:11" x14ac:dyDescent="0.25">
      <c r="A677">
        <f t="shared" si="114"/>
        <v>666</v>
      </c>
      <c r="B677">
        <f t="shared" si="115"/>
        <v>166.5</v>
      </c>
      <c r="C677">
        <f t="shared" si="116"/>
        <v>6</v>
      </c>
      <c r="D677" s="2">
        <f t="shared" si="117"/>
        <v>0.9375</v>
      </c>
      <c r="E677" s="7">
        <f t="shared" si="118"/>
        <v>1.7021636314556097</v>
      </c>
      <c r="F677" s="1">
        <f t="shared" si="119"/>
        <v>-1.4126005623206612</v>
      </c>
      <c r="G677">
        <f t="shared" si="120"/>
        <v>1.4126005623206612</v>
      </c>
      <c r="H677">
        <f t="shared" si="121"/>
        <v>350</v>
      </c>
      <c r="I677">
        <f t="shared" si="122"/>
        <v>118.75</v>
      </c>
      <c r="J677">
        <f t="shared" si="113"/>
        <v>371.95936238949804</v>
      </c>
      <c r="K677">
        <f t="shared" si="123"/>
        <v>104.49103439587725</v>
      </c>
    </row>
    <row r="678" spans="1:11" x14ac:dyDescent="0.25">
      <c r="A678">
        <f t="shared" si="114"/>
        <v>667</v>
      </c>
      <c r="B678">
        <f t="shared" si="115"/>
        <v>166.75</v>
      </c>
      <c r="C678">
        <f t="shared" si="116"/>
        <v>6</v>
      </c>
      <c r="D678" s="2">
        <f t="shared" si="117"/>
        <v>0.94791666666666663</v>
      </c>
      <c r="E678" s="7">
        <f t="shared" si="118"/>
        <v>1.7016026278951024</v>
      </c>
      <c r="F678" s="1">
        <f t="shared" si="119"/>
        <v>-1.5206076491471558</v>
      </c>
      <c r="G678">
        <f t="shared" si="120"/>
        <v>1.5206076491471558</v>
      </c>
      <c r="H678">
        <f t="shared" si="121"/>
        <v>600</v>
      </c>
      <c r="I678">
        <f t="shared" si="122"/>
        <v>150</v>
      </c>
      <c r="J678">
        <f t="shared" si="113"/>
        <v>463.9689127775199</v>
      </c>
      <c r="K678">
        <f t="shared" si="123"/>
        <v>126.10164279021041</v>
      </c>
    </row>
    <row r="679" spans="1:11" x14ac:dyDescent="0.25">
      <c r="A679">
        <f t="shared" si="114"/>
        <v>668</v>
      </c>
      <c r="B679">
        <f t="shared" si="115"/>
        <v>167</v>
      </c>
      <c r="C679">
        <f t="shared" si="116"/>
        <v>6</v>
      </c>
      <c r="D679" s="2">
        <f t="shared" si="117"/>
        <v>0.95833333333333337</v>
      </c>
      <c r="E679" s="7">
        <f t="shared" si="118"/>
        <v>1.701054757428111</v>
      </c>
      <c r="F679" s="1">
        <f t="shared" si="119"/>
        <v>-1.6042731999217583</v>
      </c>
      <c r="G679">
        <f t="shared" si="120"/>
        <v>1.6042731999217583</v>
      </c>
      <c r="H679">
        <f t="shared" si="121"/>
        <v>600</v>
      </c>
      <c r="I679">
        <f t="shared" si="122"/>
        <v>150</v>
      </c>
      <c r="J679">
        <f t="shared" si="113"/>
        <v>544.84422954416334</v>
      </c>
      <c r="K679">
        <f t="shared" si="123"/>
        <v>143.86883949450163</v>
      </c>
    </row>
    <row r="680" spans="1:11" x14ac:dyDescent="0.25">
      <c r="A680">
        <f t="shared" si="114"/>
        <v>669</v>
      </c>
      <c r="B680">
        <f t="shared" si="115"/>
        <v>167.25</v>
      </c>
      <c r="C680">
        <f t="shared" si="116"/>
        <v>6</v>
      </c>
      <c r="D680" s="2">
        <f t="shared" si="117"/>
        <v>0.96875</v>
      </c>
      <c r="E680" s="7">
        <f t="shared" si="118"/>
        <v>1.7005200308195394</v>
      </c>
      <c r="F680" s="1">
        <f t="shared" si="119"/>
        <v>-1.6622787531110181</v>
      </c>
      <c r="G680">
        <f t="shared" si="120"/>
        <v>1.6622787531110181</v>
      </c>
      <c r="H680">
        <f t="shared" si="121"/>
        <v>600</v>
      </c>
      <c r="I680">
        <f t="shared" si="122"/>
        <v>150</v>
      </c>
      <c r="J680">
        <f t="shared" si="113"/>
        <v>606.10648641184957</v>
      </c>
      <c r="K680">
        <f t="shared" si="123"/>
        <v>155.9068943691918</v>
      </c>
    </row>
    <row r="681" spans="1:11" x14ac:dyDescent="0.25">
      <c r="A681">
        <f t="shared" si="114"/>
        <v>670</v>
      </c>
      <c r="B681">
        <f t="shared" si="115"/>
        <v>167.5</v>
      </c>
      <c r="C681">
        <f t="shared" si="116"/>
        <v>6</v>
      </c>
      <c r="D681" s="2">
        <f t="shared" si="117"/>
        <v>0.97916666666666663</v>
      </c>
      <c r="E681" s="7">
        <f t="shared" si="118"/>
        <v>1.6999984585760339</v>
      </c>
      <c r="F681" s="1">
        <f t="shared" si="119"/>
        <v>-1.6937154851584404</v>
      </c>
      <c r="G681">
        <f t="shared" si="120"/>
        <v>1.6937154851584404</v>
      </c>
      <c r="H681">
        <f t="shared" si="121"/>
        <v>600</v>
      </c>
      <c r="I681">
        <f t="shared" si="122"/>
        <v>150</v>
      </c>
      <c r="J681">
        <f t="shared" si="113"/>
        <v>641.14866854168486</v>
      </c>
      <c r="K681">
        <f t="shared" si="123"/>
        <v>160.91095563628284</v>
      </c>
    </row>
    <row r="682" spans="1:11" x14ac:dyDescent="0.25">
      <c r="A682">
        <f t="shared" si="114"/>
        <v>671</v>
      </c>
      <c r="B682">
        <f t="shared" si="115"/>
        <v>167.75</v>
      </c>
      <c r="C682">
        <f t="shared" si="116"/>
        <v>6</v>
      </c>
      <c r="D682" s="2">
        <f t="shared" si="117"/>
        <v>0.98958333333333337</v>
      </c>
      <c r="E682" s="7">
        <f t="shared" si="118"/>
        <v>1.6994900509457751</v>
      </c>
      <c r="F682" s="1">
        <f t="shared" si="119"/>
        <v>-1.6980984142558309</v>
      </c>
      <c r="G682">
        <f t="shared" si="120"/>
        <v>1.6980984142558309</v>
      </c>
      <c r="H682">
        <f t="shared" si="121"/>
        <v>600</v>
      </c>
      <c r="I682">
        <f t="shared" si="122"/>
        <v>150</v>
      </c>
      <c r="J682">
        <f t="shared" si="113"/>
        <v>646.13897654857794</v>
      </c>
      <c r="K682">
        <f t="shared" si="123"/>
        <v>158.33537052959147</v>
      </c>
    </row>
    <row r="683" spans="1:11" x14ac:dyDescent="0.25">
      <c r="A683">
        <f t="shared" si="114"/>
        <v>672</v>
      </c>
      <c r="B683">
        <f t="shared" si="115"/>
        <v>168</v>
      </c>
      <c r="C683">
        <f t="shared" si="116"/>
        <v>7</v>
      </c>
      <c r="D683" s="2">
        <f t="shared" si="117"/>
        <v>0</v>
      </c>
      <c r="E683" s="7">
        <f t="shared" si="118"/>
        <v>1.6989948179182772</v>
      </c>
      <c r="F683" s="1">
        <f t="shared" si="119"/>
        <v>-1.6753738558207991</v>
      </c>
      <c r="G683">
        <f t="shared" si="120"/>
        <v>1.6753738558207991</v>
      </c>
      <c r="H683">
        <f t="shared" si="121"/>
        <v>600</v>
      </c>
      <c r="I683">
        <f t="shared" si="122"/>
        <v>150</v>
      </c>
      <c r="J683">
        <f t="shared" si="113"/>
        <v>620.54398768815383</v>
      </c>
      <c r="K683">
        <f t="shared" si="123"/>
        <v>148.46778299191735</v>
      </c>
    </row>
    <row r="684" spans="1:11" x14ac:dyDescent="0.25">
      <c r="A684">
        <f t="shared" si="114"/>
        <v>673</v>
      </c>
      <c r="B684">
        <f t="shared" si="115"/>
        <v>168.25</v>
      </c>
      <c r="C684">
        <f t="shared" si="116"/>
        <v>7</v>
      </c>
      <c r="D684" s="2">
        <f t="shared" si="117"/>
        <v>1.0416666666666666E-2</v>
      </c>
      <c r="E684" s="7">
        <f t="shared" si="118"/>
        <v>1.6985127692241915</v>
      </c>
      <c r="F684" s="1">
        <f t="shared" si="119"/>
        <v>-1.6259200155396354</v>
      </c>
      <c r="G684">
        <f t="shared" si="120"/>
        <v>1.6259200155396354</v>
      </c>
      <c r="H684">
        <f t="shared" si="121"/>
        <v>600</v>
      </c>
      <c r="I684">
        <f t="shared" si="122"/>
        <v>150</v>
      </c>
      <c r="J684">
        <f t="shared" si="113"/>
        <v>567.19827624718494</v>
      </c>
      <c r="K684">
        <f t="shared" si="123"/>
        <v>132.38871047297536</v>
      </c>
    </row>
    <row r="685" spans="1:11" x14ac:dyDescent="0.25">
      <c r="A685">
        <f t="shared" si="114"/>
        <v>674</v>
      </c>
      <c r="B685">
        <f t="shared" si="115"/>
        <v>168.5</v>
      </c>
      <c r="C685">
        <f t="shared" si="116"/>
        <v>7</v>
      </c>
      <c r="D685" s="2">
        <f t="shared" si="117"/>
        <v>2.0833333333333332E-2</v>
      </c>
      <c r="E685" s="7">
        <f t="shared" si="118"/>
        <v>1.6980439143351145</v>
      </c>
      <c r="F685" s="1">
        <f t="shared" si="119"/>
        <v>-1.5505407148070895</v>
      </c>
      <c r="G685">
        <f t="shared" si="120"/>
        <v>1.5505407148070895</v>
      </c>
      <c r="H685">
        <f t="shared" si="121"/>
        <v>600</v>
      </c>
      <c r="I685">
        <f t="shared" si="122"/>
        <v>118.75</v>
      </c>
      <c r="J685">
        <f t="shared" si="113"/>
        <v>491.9114075366179</v>
      </c>
      <c r="K685">
        <f t="shared" si="123"/>
        <v>111.82250159096415</v>
      </c>
    </row>
    <row r="686" spans="1:11" x14ac:dyDescent="0.25">
      <c r="A686">
        <f t="shared" si="114"/>
        <v>675</v>
      </c>
      <c r="B686">
        <f t="shared" si="115"/>
        <v>168.75</v>
      </c>
      <c r="C686">
        <f t="shared" si="116"/>
        <v>7</v>
      </c>
      <c r="D686" s="2">
        <f t="shared" si="117"/>
        <v>3.125E-2</v>
      </c>
      <c r="E686" s="7">
        <f t="shared" si="118"/>
        <v>1.6975882624634036</v>
      </c>
      <c r="F686" s="1">
        <f t="shared" si="119"/>
        <v>-1.450452352379088</v>
      </c>
      <c r="G686">
        <f t="shared" si="120"/>
        <v>1.450452352379088</v>
      </c>
      <c r="H686">
        <f t="shared" si="121"/>
        <v>350</v>
      </c>
      <c r="I686">
        <f t="shared" si="122"/>
        <v>87.5</v>
      </c>
      <c r="J686">
        <f t="shared" si="113"/>
        <v>402.66860519109531</v>
      </c>
      <c r="K686">
        <f t="shared" si="123"/>
        <v>88.900911139279714</v>
      </c>
    </row>
    <row r="687" spans="1:11" x14ac:dyDescent="0.25">
      <c r="A687">
        <f t="shared" si="114"/>
        <v>676</v>
      </c>
      <c r="B687">
        <f t="shared" si="115"/>
        <v>169</v>
      </c>
      <c r="C687">
        <f t="shared" si="116"/>
        <v>7</v>
      </c>
      <c r="D687" s="2">
        <f t="shared" si="117"/>
        <v>4.1666666666666664E-2</v>
      </c>
      <c r="E687" s="7">
        <f t="shared" si="118"/>
        <v>1.6971458225619942</v>
      </c>
      <c r="F687" s="1">
        <f t="shared" si="119"/>
        <v>-1.327264313325482</v>
      </c>
      <c r="G687">
        <f t="shared" si="120"/>
        <v>1.327264313325482</v>
      </c>
      <c r="H687">
        <f t="shared" si="121"/>
        <v>350</v>
      </c>
      <c r="I687">
        <f t="shared" si="122"/>
        <v>87.5</v>
      </c>
      <c r="J687">
        <f t="shared" si="113"/>
        <v>308.53868392314234</v>
      </c>
      <c r="K687">
        <f t="shared" si="123"/>
        <v>65.872827576606923</v>
      </c>
    </row>
    <row r="688" spans="1:11" x14ac:dyDescent="0.25">
      <c r="A688">
        <f t="shared" si="114"/>
        <v>677</v>
      </c>
      <c r="B688">
        <f t="shared" si="115"/>
        <v>169.25</v>
      </c>
      <c r="C688">
        <f t="shared" si="116"/>
        <v>7</v>
      </c>
      <c r="D688" s="2">
        <f t="shared" si="117"/>
        <v>5.2083333333333336E-2</v>
      </c>
      <c r="E688" s="7">
        <f t="shared" si="118"/>
        <v>1.6967166033242247</v>
      </c>
      <c r="F688" s="1">
        <f t="shared" si="119"/>
        <v>-1.1829531402291631</v>
      </c>
      <c r="G688">
        <f t="shared" si="120"/>
        <v>1.1829531402291631</v>
      </c>
      <c r="H688">
        <f t="shared" si="121"/>
        <v>350</v>
      </c>
      <c r="I688">
        <f t="shared" si="122"/>
        <v>87.5</v>
      </c>
      <c r="J688">
        <f t="shared" si="113"/>
        <v>218.44393668971307</v>
      </c>
      <c r="K688">
        <f t="shared" si="123"/>
        <v>44.80121362508347</v>
      </c>
    </row>
    <row r="689" spans="1:11" x14ac:dyDescent="0.25">
      <c r="A689">
        <f t="shared" si="114"/>
        <v>678</v>
      </c>
      <c r="B689">
        <f t="shared" si="115"/>
        <v>169.5</v>
      </c>
      <c r="C689">
        <f t="shared" si="116"/>
        <v>7</v>
      </c>
      <c r="D689" s="2">
        <f t="shared" si="117"/>
        <v>6.25E-2</v>
      </c>
      <c r="E689" s="7">
        <f t="shared" si="118"/>
        <v>1.696300613183666</v>
      </c>
      <c r="F689" s="1">
        <f t="shared" si="119"/>
        <v>-1.0198308803832719</v>
      </c>
      <c r="G689">
        <f t="shared" si="120"/>
        <v>1.0198308803832719</v>
      </c>
      <c r="H689">
        <f t="shared" si="121"/>
        <v>350</v>
      </c>
      <c r="I689">
        <f t="shared" si="122"/>
        <v>43.75</v>
      </c>
      <c r="J689">
        <f t="shared" si="113"/>
        <v>139.96577231095469</v>
      </c>
      <c r="K689">
        <f t="shared" si="123"/>
        <v>17.495721538869336</v>
      </c>
    </row>
    <row r="690" spans="1:11" x14ac:dyDescent="0.25">
      <c r="A690">
        <f t="shared" si="114"/>
        <v>679</v>
      </c>
      <c r="B690">
        <f t="shared" si="115"/>
        <v>169.75</v>
      </c>
      <c r="C690">
        <f t="shared" si="116"/>
        <v>7</v>
      </c>
      <c r="D690" s="2">
        <f t="shared" si="117"/>
        <v>7.2916666666666671E-2</v>
      </c>
      <c r="E690" s="7">
        <f t="shared" si="118"/>
        <v>1.6958978603139543</v>
      </c>
      <c r="F690" s="1">
        <f t="shared" si="119"/>
        <v>-0.8405081149278868</v>
      </c>
      <c r="G690">
        <f t="shared" si="120"/>
        <v>0.8405081149278868</v>
      </c>
      <c r="H690">
        <f t="shared" si="121"/>
        <v>0</v>
      </c>
      <c r="I690">
        <f t="shared" si="122"/>
        <v>0</v>
      </c>
      <c r="J690">
        <f t="shared" si="113"/>
        <v>0</v>
      </c>
      <c r="K690">
        <f t="shared" si="123"/>
        <v>0</v>
      </c>
    </row>
    <row r="691" spans="1:11" x14ac:dyDescent="0.25">
      <c r="A691">
        <f t="shared" si="114"/>
        <v>680</v>
      </c>
      <c r="B691">
        <f t="shared" si="115"/>
        <v>170</v>
      </c>
      <c r="C691">
        <f t="shared" si="116"/>
        <v>7</v>
      </c>
      <c r="D691" s="2">
        <f t="shared" si="117"/>
        <v>8.3333333333333329E-2</v>
      </c>
      <c r="E691" s="7">
        <f t="shared" si="118"/>
        <v>1.6955083526286332</v>
      </c>
      <c r="F691" s="1">
        <f t="shared" si="119"/>
        <v>-0.64785225998483875</v>
      </c>
      <c r="G691">
        <f t="shared" si="120"/>
        <v>0.64785225998483875</v>
      </c>
      <c r="H691">
        <f t="shared" si="121"/>
        <v>0</v>
      </c>
      <c r="I691">
        <f t="shared" si="122"/>
        <v>0</v>
      </c>
      <c r="J691">
        <f t="shared" si="113"/>
        <v>0</v>
      </c>
      <c r="K691">
        <f t="shared" si="123"/>
        <v>0</v>
      </c>
    </row>
    <row r="692" spans="1:11" x14ac:dyDescent="0.25">
      <c r="A692">
        <f t="shared" si="114"/>
        <v>681</v>
      </c>
      <c r="B692">
        <f t="shared" si="115"/>
        <v>170.25</v>
      </c>
      <c r="C692">
        <f t="shared" si="116"/>
        <v>7</v>
      </c>
      <c r="D692" s="2">
        <f t="shared" si="117"/>
        <v>9.375E-2</v>
      </c>
      <c r="E692" s="7">
        <f t="shared" si="118"/>
        <v>1.6951320977809945</v>
      </c>
      <c r="F692" s="1">
        <f t="shared" si="119"/>
        <v>-0.44494180456815652</v>
      </c>
      <c r="G692">
        <f t="shared" si="120"/>
        <v>0.44494180456815652</v>
      </c>
      <c r="H692">
        <f t="shared" si="121"/>
        <v>0</v>
      </c>
      <c r="I692">
        <f t="shared" si="122"/>
        <v>0</v>
      </c>
      <c r="J692">
        <f t="shared" si="113"/>
        <v>0</v>
      </c>
      <c r="K692">
        <f t="shared" si="123"/>
        <v>0</v>
      </c>
    </row>
    <row r="693" spans="1:11" x14ac:dyDescent="0.25">
      <c r="A693">
        <f t="shared" si="114"/>
        <v>682</v>
      </c>
      <c r="B693">
        <f t="shared" si="115"/>
        <v>170.5</v>
      </c>
      <c r="C693">
        <f t="shared" si="116"/>
        <v>7</v>
      </c>
      <c r="D693" s="2">
        <f t="shared" si="117"/>
        <v>0.10416666666666667</v>
      </c>
      <c r="E693" s="7">
        <f t="shared" si="118"/>
        <v>1.694769103163932</v>
      </c>
      <c r="F693" s="1">
        <f t="shared" si="119"/>
        <v>-0.23501721418765734</v>
      </c>
      <c r="G693">
        <f t="shared" si="120"/>
        <v>0.23501721418765734</v>
      </c>
      <c r="H693">
        <f t="shared" si="121"/>
        <v>0</v>
      </c>
      <c r="I693">
        <f t="shared" si="122"/>
        <v>0</v>
      </c>
      <c r="J693">
        <f t="shared" si="113"/>
        <v>0</v>
      </c>
      <c r="K693">
        <f t="shared" si="123"/>
        <v>0</v>
      </c>
    </row>
    <row r="694" spans="1:11" x14ac:dyDescent="0.25">
      <c r="A694">
        <f t="shared" si="114"/>
        <v>683</v>
      </c>
      <c r="B694">
        <f t="shared" si="115"/>
        <v>170.75</v>
      </c>
      <c r="C694">
        <f t="shared" si="116"/>
        <v>7</v>
      </c>
      <c r="D694" s="2">
        <f t="shared" si="117"/>
        <v>0.11458333333333333</v>
      </c>
      <c r="E694" s="7">
        <f t="shared" si="118"/>
        <v>1.6944193759097925</v>
      </c>
      <c r="F694" s="1">
        <f t="shared" si="119"/>
        <v>-2.1429281616668003E-2</v>
      </c>
      <c r="G694">
        <f t="shared" si="120"/>
        <v>2.1429281616668003E-2</v>
      </c>
      <c r="H694">
        <f t="shared" si="121"/>
        <v>0</v>
      </c>
      <c r="I694">
        <f t="shared" si="122"/>
        <v>0</v>
      </c>
      <c r="J694">
        <f t="shared" si="113"/>
        <v>0</v>
      </c>
      <c r="K694">
        <f t="shared" si="123"/>
        <v>0</v>
      </c>
    </row>
    <row r="695" spans="1:11" x14ac:dyDescent="0.25">
      <c r="A695">
        <f t="shared" si="114"/>
        <v>684</v>
      </c>
      <c r="B695">
        <f t="shared" si="115"/>
        <v>171</v>
      </c>
      <c r="C695">
        <f t="shared" si="116"/>
        <v>7</v>
      </c>
      <c r="D695" s="2">
        <f t="shared" si="117"/>
        <v>0.125</v>
      </c>
      <c r="E695" s="7">
        <f t="shared" si="118"/>
        <v>1.6940829228902379</v>
      </c>
      <c r="F695" s="1">
        <f t="shared" si="119"/>
        <v>0.19241425356680877</v>
      </c>
      <c r="G695">
        <f t="shared" si="120"/>
        <v>0.19241425356680877</v>
      </c>
      <c r="H695">
        <f t="shared" si="121"/>
        <v>0</v>
      </c>
      <c r="I695">
        <f t="shared" si="122"/>
        <v>0</v>
      </c>
      <c r="J695">
        <f t="shared" si="113"/>
        <v>0</v>
      </c>
      <c r="K695">
        <f t="shared" si="123"/>
        <v>0</v>
      </c>
    </row>
    <row r="696" spans="1:11" x14ac:dyDescent="0.25">
      <c r="A696">
        <f t="shared" si="114"/>
        <v>685</v>
      </c>
      <c r="B696">
        <f t="shared" si="115"/>
        <v>171.25</v>
      </c>
      <c r="C696">
        <f t="shared" si="116"/>
        <v>7</v>
      </c>
      <c r="D696" s="2">
        <f t="shared" si="117"/>
        <v>0.13541666666666666</v>
      </c>
      <c r="E696" s="7">
        <f t="shared" si="118"/>
        <v>1.6937597507161095</v>
      </c>
      <c r="F696" s="1">
        <f t="shared" si="119"/>
        <v>0.40310296795991629</v>
      </c>
      <c r="G696">
        <f t="shared" si="120"/>
        <v>0.40310296795991629</v>
      </c>
      <c r="H696">
        <f t="shared" si="121"/>
        <v>0</v>
      </c>
      <c r="I696">
        <f t="shared" si="122"/>
        <v>0</v>
      </c>
      <c r="J696">
        <f t="shared" si="113"/>
        <v>0</v>
      </c>
      <c r="K696">
        <f t="shared" si="123"/>
        <v>0</v>
      </c>
    </row>
    <row r="697" spans="1:11" x14ac:dyDescent="0.25">
      <c r="A697">
        <f t="shared" si="114"/>
        <v>686</v>
      </c>
      <c r="B697">
        <f t="shared" si="115"/>
        <v>171.5</v>
      </c>
      <c r="C697">
        <f t="shared" si="116"/>
        <v>7</v>
      </c>
      <c r="D697" s="2">
        <f t="shared" si="117"/>
        <v>0.14583333333333334</v>
      </c>
      <c r="E697" s="7">
        <f t="shared" si="118"/>
        <v>1.6934498657372985</v>
      </c>
      <c r="F697" s="1">
        <f t="shared" si="119"/>
        <v>0.60727803750197784</v>
      </c>
      <c r="G697">
        <f t="shared" si="120"/>
        <v>0.60727803750197784</v>
      </c>
      <c r="H697">
        <f t="shared" si="121"/>
        <v>0</v>
      </c>
      <c r="I697">
        <f t="shared" si="122"/>
        <v>0</v>
      </c>
      <c r="J697">
        <f t="shared" si="113"/>
        <v>0</v>
      </c>
      <c r="K697">
        <f t="shared" si="123"/>
        <v>0</v>
      </c>
    </row>
    <row r="698" spans="1:11" x14ac:dyDescent="0.25">
      <c r="A698">
        <f t="shared" si="114"/>
        <v>687</v>
      </c>
      <c r="B698">
        <f t="shared" si="115"/>
        <v>171.75</v>
      </c>
      <c r="C698">
        <f t="shared" si="116"/>
        <v>7</v>
      </c>
      <c r="D698" s="2">
        <f t="shared" si="117"/>
        <v>0.15625</v>
      </c>
      <c r="E698" s="7">
        <f t="shared" si="118"/>
        <v>1.6931532740426203</v>
      </c>
      <c r="F698" s="1">
        <f t="shared" si="119"/>
        <v>0.80168567854148076</v>
      </c>
      <c r="G698">
        <f t="shared" si="120"/>
        <v>0.80168567854148076</v>
      </c>
      <c r="H698">
        <f t="shared" si="121"/>
        <v>0</v>
      </c>
      <c r="I698">
        <f t="shared" si="122"/>
        <v>0</v>
      </c>
      <c r="J698">
        <f t="shared" si="113"/>
        <v>0</v>
      </c>
      <c r="K698">
        <f t="shared" si="123"/>
        <v>0</v>
      </c>
    </row>
    <row r="699" spans="1:11" x14ac:dyDescent="0.25">
      <c r="A699">
        <f t="shared" si="114"/>
        <v>688</v>
      </c>
      <c r="B699">
        <f t="shared" si="115"/>
        <v>172</v>
      </c>
      <c r="C699">
        <f t="shared" si="116"/>
        <v>7</v>
      </c>
      <c r="D699" s="2">
        <f t="shared" si="117"/>
        <v>0.16666666666666666</v>
      </c>
      <c r="E699" s="7">
        <f t="shared" si="118"/>
        <v>1.6928699814596957</v>
      </c>
      <c r="F699" s="1">
        <f t="shared" si="119"/>
        <v>0.98322889823197945</v>
      </c>
      <c r="G699">
        <f t="shared" si="120"/>
        <v>0.98322889823197945</v>
      </c>
      <c r="H699">
        <f t="shared" si="121"/>
        <v>0</v>
      </c>
      <c r="I699">
        <f t="shared" si="122"/>
        <v>43.75</v>
      </c>
      <c r="J699">
        <f t="shared" si="113"/>
        <v>0</v>
      </c>
      <c r="K699">
        <f t="shared" si="123"/>
        <v>25.022254845904598</v>
      </c>
    </row>
    <row r="700" spans="1:11" x14ac:dyDescent="0.25">
      <c r="A700">
        <f t="shared" si="114"/>
        <v>689</v>
      </c>
      <c r="B700">
        <f t="shared" si="115"/>
        <v>172.25</v>
      </c>
      <c r="C700">
        <f t="shared" si="116"/>
        <v>7</v>
      </c>
      <c r="D700" s="2">
        <f t="shared" si="117"/>
        <v>0.17708333333333334</v>
      </c>
      <c r="E700" s="7">
        <f t="shared" si="118"/>
        <v>1.6925999935548366</v>
      </c>
      <c r="F700" s="1">
        <f t="shared" si="119"/>
        <v>1.149016732848736</v>
      </c>
      <c r="G700">
        <f t="shared" si="120"/>
        <v>1.149016732848736</v>
      </c>
      <c r="H700">
        <f t="shared" si="121"/>
        <v>350</v>
      </c>
      <c r="I700">
        <f t="shared" si="122"/>
        <v>87.5</v>
      </c>
      <c r="J700">
        <f t="shared" si="113"/>
        <v>200.17803876723679</v>
      </c>
      <c r="K700">
        <f t="shared" si="123"/>
        <v>60.961975236822155</v>
      </c>
    </row>
    <row r="701" spans="1:11" x14ac:dyDescent="0.25">
      <c r="A701">
        <f t="shared" si="114"/>
        <v>690</v>
      </c>
      <c r="B701">
        <f t="shared" si="115"/>
        <v>172.5</v>
      </c>
      <c r="C701">
        <f t="shared" si="116"/>
        <v>7</v>
      </c>
      <c r="D701" s="2">
        <f t="shared" si="117"/>
        <v>0.1875</v>
      </c>
      <c r="E701" s="7">
        <f t="shared" si="118"/>
        <v>1.6923433156329355</v>
      </c>
      <c r="F701" s="1">
        <f t="shared" si="119"/>
        <v>1.2964101927901541</v>
      </c>
      <c r="G701">
        <f t="shared" si="120"/>
        <v>1.2964101927901541</v>
      </c>
      <c r="H701">
        <f t="shared" si="121"/>
        <v>350</v>
      </c>
      <c r="I701">
        <f t="shared" si="122"/>
        <v>87.5</v>
      </c>
      <c r="J701">
        <f t="shared" si="113"/>
        <v>287.51776312734046</v>
      </c>
      <c r="K701">
        <f t="shared" si="123"/>
        <v>83.475525043252787</v>
      </c>
    </row>
    <row r="702" spans="1:11" x14ac:dyDescent="0.25">
      <c r="A702">
        <f t="shared" si="114"/>
        <v>691</v>
      </c>
      <c r="B702">
        <f t="shared" si="115"/>
        <v>172.75</v>
      </c>
      <c r="C702">
        <f t="shared" si="116"/>
        <v>7</v>
      </c>
      <c r="D702" s="2">
        <f t="shared" si="117"/>
        <v>0.19791666666666666</v>
      </c>
      <c r="E702" s="7">
        <f t="shared" si="118"/>
        <v>1.6920999527373621</v>
      </c>
      <c r="F702" s="1">
        <f t="shared" si="119"/>
        <v>1.4230641855711847</v>
      </c>
      <c r="G702">
        <f t="shared" si="120"/>
        <v>1.4230641855711847</v>
      </c>
      <c r="H702">
        <f t="shared" si="121"/>
        <v>350</v>
      </c>
      <c r="I702">
        <f t="shared" si="122"/>
        <v>118.75</v>
      </c>
      <c r="J702">
        <f t="shared" si="113"/>
        <v>380.28643721868178</v>
      </c>
      <c r="K702">
        <f t="shared" si="123"/>
        <v>106.26234536786356</v>
      </c>
    </row>
    <row r="703" spans="1:11" x14ac:dyDescent="0.25">
      <c r="A703">
        <f t="shared" si="114"/>
        <v>692</v>
      </c>
      <c r="B703">
        <f t="shared" si="115"/>
        <v>173</v>
      </c>
      <c r="C703">
        <f t="shared" si="116"/>
        <v>7</v>
      </c>
      <c r="D703" s="2">
        <f t="shared" si="117"/>
        <v>0.20833333333333334</v>
      </c>
      <c r="E703" s="7">
        <f t="shared" si="118"/>
        <v>1.6918699096498646</v>
      </c>
      <c r="F703" s="1">
        <f t="shared" si="119"/>
        <v>1.5269647521903065</v>
      </c>
      <c r="G703">
        <f t="shared" si="120"/>
        <v>1.5269647521903065</v>
      </c>
      <c r="H703">
        <f t="shared" si="121"/>
        <v>600</v>
      </c>
      <c r="I703">
        <f t="shared" si="122"/>
        <v>150</v>
      </c>
      <c r="J703">
        <f t="shared" si="113"/>
        <v>469.8123257242267</v>
      </c>
      <c r="K703">
        <f t="shared" si="123"/>
        <v>127.1110862324893</v>
      </c>
    </row>
    <row r="704" spans="1:11" x14ac:dyDescent="0.25">
      <c r="A704">
        <f t="shared" si="114"/>
        <v>693</v>
      </c>
      <c r="B704">
        <f t="shared" si="115"/>
        <v>173.25</v>
      </c>
      <c r="C704">
        <f t="shared" si="116"/>
        <v>7</v>
      </c>
      <c r="D704" s="2">
        <f t="shared" si="117"/>
        <v>0.21875</v>
      </c>
      <c r="E704" s="7">
        <f t="shared" si="118"/>
        <v>1.6916531908904746</v>
      </c>
      <c r="F704" s="1">
        <f t="shared" si="119"/>
        <v>1.6064610268409958</v>
      </c>
      <c r="G704">
        <f t="shared" si="120"/>
        <v>1.6064610268409958</v>
      </c>
      <c r="H704">
        <f t="shared" si="121"/>
        <v>600</v>
      </c>
      <c r="I704">
        <f t="shared" si="122"/>
        <v>150</v>
      </c>
      <c r="J704">
        <f t="shared" si="113"/>
        <v>547.07636413568764</v>
      </c>
      <c r="K704">
        <f t="shared" si="123"/>
        <v>143.87644432680366</v>
      </c>
    </row>
    <row r="705" spans="1:11" x14ac:dyDescent="0.25">
      <c r="A705">
        <f t="shared" si="114"/>
        <v>694</v>
      </c>
      <c r="B705">
        <f t="shared" si="115"/>
        <v>173.5</v>
      </c>
      <c r="C705">
        <f t="shared" si="116"/>
        <v>7</v>
      </c>
      <c r="D705" s="2">
        <f t="shared" si="117"/>
        <v>0.22916666666666666</v>
      </c>
      <c r="E705" s="7">
        <f t="shared" si="118"/>
        <v>1.691449800717419</v>
      </c>
      <c r="F705" s="1">
        <f t="shared" si="119"/>
        <v>1.6602914138561093</v>
      </c>
      <c r="G705">
        <f t="shared" si="120"/>
        <v>1.6602914138561093</v>
      </c>
      <c r="H705">
        <f t="shared" si="121"/>
        <v>600</v>
      </c>
      <c r="I705">
        <f t="shared" si="122"/>
        <v>150</v>
      </c>
      <c r="J705">
        <f t="shared" si="113"/>
        <v>603.93519047874167</v>
      </c>
      <c r="K705">
        <f t="shared" si="123"/>
        <v>154.77099450717907</v>
      </c>
    </row>
    <row r="706" spans="1:11" x14ac:dyDescent="0.25">
      <c r="A706">
        <f t="shared" si="114"/>
        <v>695</v>
      </c>
      <c r="B706">
        <f t="shared" si="115"/>
        <v>173.75</v>
      </c>
      <c r="C706">
        <f t="shared" si="116"/>
        <v>7</v>
      </c>
      <c r="D706" s="2">
        <f t="shared" si="117"/>
        <v>0.23958333333333334</v>
      </c>
      <c r="E706" s="7">
        <f t="shared" si="118"/>
        <v>1.6912597431270364</v>
      </c>
      <c r="F706" s="1">
        <f t="shared" si="119"/>
        <v>1.6876035676893271</v>
      </c>
      <c r="G706">
        <f t="shared" si="120"/>
        <v>1.6876035676893271</v>
      </c>
      <c r="H706">
        <f t="shared" si="121"/>
        <v>600</v>
      </c>
      <c r="I706">
        <f t="shared" si="122"/>
        <v>150</v>
      </c>
      <c r="J706">
        <f t="shared" si="113"/>
        <v>634.23276557869076</v>
      </c>
      <c r="K706">
        <f t="shared" si="123"/>
        <v>158.60954293628828</v>
      </c>
    </row>
    <row r="707" spans="1:11" x14ac:dyDescent="0.25">
      <c r="A707">
        <f t="shared" si="114"/>
        <v>696</v>
      </c>
      <c r="B707">
        <f t="shared" si="115"/>
        <v>174</v>
      </c>
      <c r="C707">
        <f t="shared" si="116"/>
        <v>7</v>
      </c>
      <c r="D707" s="2">
        <f t="shared" si="117"/>
        <v>0.25</v>
      </c>
      <c r="E707" s="7">
        <f t="shared" si="118"/>
        <v>1.6910830218536983</v>
      </c>
      <c r="F707" s="1">
        <f t="shared" si="119"/>
        <v>1.6879678601920141</v>
      </c>
      <c r="G707">
        <f t="shared" si="120"/>
        <v>1.6879678601920141</v>
      </c>
      <c r="H707">
        <f t="shared" si="121"/>
        <v>600</v>
      </c>
      <c r="I707">
        <f t="shared" si="122"/>
        <v>150</v>
      </c>
      <c r="J707">
        <f t="shared" si="113"/>
        <v>634.64357791161558</v>
      </c>
      <c r="K707">
        <f t="shared" si="123"/>
        <v>154.97149754236384</v>
      </c>
    </row>
    <row r="708" spans="1:11" x14ac:dyDescent="0.25">
      <c r="A708">
        <f t="shared" si="114"/>
        <v>697</v>
      </c>
      <c r="B708">
        <f t="shared" si="115"/>
        <v>174.25</v>
      </c>
      <c r="C708">
        <f t="shared" si="116"/>
        <v>7</v>
      </c>
      <c r="D708" s="2">
        <f t="shared" si="117"/>
        <v>0.26041666666666669</v>
      </c>
      <c r="E708" s="7">
        <f t="shared" si="118"/>
        <v>1.690919640369736</v>
      </c>
      <c r="F708" s="1">
        <f t="shared" si="119"/>
        <v>1.6613841228767297</v>
      </c>
      <c r="G708">
        <f t="shared" si="120"/>
        <v>1.6613841228767297</v>
      </c>
      <c r="H708">
        <f t="shared" si="121"/>
        <v>600</v>
      </c>
      <c r="I708">
        <f t="shared" si="122"/>
        <v>150</v>
      </c>
      <c r="J708">
        <f t="shared" si="113"/>
        <v>605.1284024272951</v>
      </c>
      <c r="K708">
        <f t="shared" si="123"/>
        <v>144.25835100649704</v>
      </c>
    </row>
    <row r="709" spans="1:11" x14ac:dyDescent="0.25">
      <c r="A709">
        <f t="shared" si="114"/>
        <v>698</v>
      </c>
      <c r="B709">
        <f t="shared" si="115"/>
        <v>174.5</v>
      </c>
      <c r="C709">
        <f t="shared" si="116"/>
        <v>7</v>
      </c>
      <c r="D709" s="2">
        <f t="shared" si="117"/>
        <v>0.27083333333333331</v>
      </c>
      <c r="E709" s="7">
        <f t="shared" si="118"/>
        <v>1.6907696018853717</v>
      </c>
      <c r="F709" s="1">
        <f t="shared" si="119"/>
        <v>1.6082815586303514</v>
      </c>
      <c r="G709">
        <f t="shared" si="120"/>
        <v>1.6082815586303514</v>
      </c>
      <c r="H709">
        <f t="shared" si="121"/>
        <v>600</v>
      </c>
      <c r="I709">
        <f t="shared" si="122"/>
        <v>150</v>
      </c>
      <c r="J709">
        <f t="shared" si="113"/>
        <v>548.93840562468108</v>
      </c>
      <c r="K709">
        <f t="shared" si="123"/>
        <v>127.6382106273246</v>
      </c>
    </row>
    <row r="710" spans="1:11" x14ac:dyDescent="0.25">
      <c r="A710">
        <f t="shared" si="114"/>
        <v>699</v>
      </c>
      <c r="B710">
        <f t="shared" si="115"/>
        <v>174.75</v>
      </c>
      <c r="C710">
        <f t="shared" si="116"/>
        <v>7</v>
      </c>
      <c r="D710" s="2">
        <f t="shared" si="117"/>
        <v>0.28125</v>
      </c>
      <c r="E710" s="7">
        <f t="shared" si="118"/>
        <v>1.6906329093486565</v>
      </c>
      <c r="F710" s="1">
        <f t="shared" si="119"/>
        <v>1.5295118257588927</v>
      </c>
      <c r="G710">
        <f t="shared" si="120"/>
        <v>1.5295118257588927</v>
      </c>
      <c r="H710">
        <f t="shared" si="121"/>
        <v>600</v>
      </c>
      <c r="I710">
        <f t="shared" si="122"/>
        <v>118.75</v>
      </c>
      <c r="J710">
        <f t="shared" si="113"/>
        <v>472.16727939391569</v>
      </c>
      <c r="K710">
        <f t="shared" si="123"/>
        <v>106.88528261021804</v>
      </c>
    </row>
    <row r="711" spans="1:11" x14ac:dyDescent="0.25">
      <c r="A711">
        <f t="shared" si="114"/>
        <v>700</v>
      </c>
      <c r="B711">
        <f t="shared" si="115"/>
        <v>175</v>
      </c>
      <c r="C711">
        <f t="shared" si="116"/>
        <v>7</v>
      </c>
      <c r="D711" s="2">
        <f t="shared" si="117"/>
        <v>0.29166666666666669</v>
      </c>
      <c r="E711" s="7">
        <f t="shared" si="118"/>
        <v>1.6905095654454119</v>
      </c>
      <c r="F711" s="1">
        <f t="shared" si="119"/>
        <v>1.4263354055952291</v>
      </c>
      <c r="G711">
        <f t="shared" si="120"/>
        <v>1.4263354055952291</v>
      </c>
      <c r="H711">
        <f t="shared" si="121"/>
        <v>350</v>
      </c>
      <c r="I711">
        <f t="shared" si="122"/>
        <v>87.5</v>
      </c>
      <c r="J711">
        <f t="shared" si="113"/>
        <v>382.91498148782864</v>
      </c>
      <c r="K711">
        <f t="shared" si="123"/>
        <v>84.137060654573276</v>
      </c>
    </row>
    <row r="712" spans="1:11" x14ac:dyDescent="0.25">
      <c r="A712">
        <f t="shared" si="114"/>
        <v>701</v>
      </c>
      <c r="B712">
        <f t="shared" si="115"/>
        <v>175.25</v>
      </c>
      <c r="C712">
        <f t="shared" si="116"/>
        <v>7</v>
      </c>
      <c r="D712" s="2">
        <f t="shared" si="117"/>
        <v>0.30208333333333331</v>
      </c>
      <c r="E712" s="7">
        <f t="shared" si="118"/>
        <v>1.6903995725991761</v>
      </c>
      <c r="F712" s="1">
        <f t="shared" si="119"/>
        <v>1.3004014714643275</v>
      </c>
      <c r="G712">
        <f t="shared" si="120"/>
        <v>1.3004014714643275</v>
      </c>
      <c r="H712">
        <f t="shared" si="121"/>
        <v>350</v>
      </c>
      <c r="I712">
        <f t="shared" si="122"/>
        <v>87.5</v>
      </c>
      <c r="J712">
        <f t="shared" si="113"/>
        <v>290.18150374875751</v>
      </c>
      <c r="K712">
        <f t="shared" si="123"/>
        <v>61.603576932307732</v>
      </c>
    </row>
    <row r="713" spans="1:11" x14ac:dyDescent="0.25">
      <c r="A713">
        <f t="shared" si="114"/>
        <v>702</v>
      </c>
      <c r="B713">
        <f t="shared" si="115"/>
        <v>175.5</v>
      </c>
      <c r="C713">
        <f t="shared" si="116"/>
        <v>7</v>
      </c>
      <c r="D713" s="2">
        <f t="shared" si="117"/>
        <v>0.3125</v>
      </c>
      <c r="E713" s="7">
        <f t="shared" si="118"/>
        <v>1.6903029329711585</v>
      </c>
      <c r="F713" s="1">
        <f t="shared" si="119"/>
        <v>1.1537215798911713</v>
      </c>
      <c r="G713">
        <f t="shared" si="120"/>
        <v>1.1537215798911713</v>
      </c>
      <c r="H713">
        <f t="shared" si="121"/>
        <v>350</v>
      </c>
      <c r="I713">
        <f t="shared" si="122"/>
        <v>43.75</v>
      </c>
      <c r="J713">
        <f t="shared" si="113"/>
        <v>202.64711170970438</v>
      </c>
      <c r="K713">
        <f t="shared" si="123"/>
        <v>25.330888963713047</v>
      </c>
    </row>
    <row r="714" spans="1:11" x14ac:dyDescent="0.25">
      <c r="A714">
        <f t="shared" si="114"/>
        <v>703</v>
      </c>
      <c r="B714">
        <f t="shared" si="115"/>
        <v>175.75</v>
      </c>
      <c r="C714">
        <f t="shared" si="116"/>
        <v>7</v>
      </c>
      <c r="D714" s="2">
        <f t="shared" si="117"/>
        <v>0.32291666666666669</v>
      </c>
      <c r="E714" s="7">
        <f t="shared" si="118"/>
        <v>1.6902196484601955</v>
      </c>
      <c r="F714" s="1">
        <f t="shared" si="119"/>
        <v>0.98863760292194836</v>
      </c>
      <c r="G714">
        <f t="shared" si="120"/>
        <v>0.98863760292194836</v>
      </c>
      <c r="H714">
        <f t="shared" si="121"/>
        <v>0</v>
      </c>
      <c r="I714">
        <f t="shared" si="122"/>
        <v>0</v>
      </c>
      <c r="J714">
        <f t="shared" si="113"/>
        <v>0</v>
      </c>
      <c r="K714">
        <f t="shared" si="123"/>
        <v>0</v>
      </c>
    </row>
    <row r="715" spans="1:11" x14ac:dyDescent="0.25">
      <c r="A715">
        <f t="shared" si="114"/>
        <v>704</v>
      </c>
      <c r="B715">
        <f t="shared" si="115"/>
        <v>176</v>
      </c>
      <c r="C715">
        <f t="shared" si="116"/>
        <v>7</v>
      </c>
      <c r="D715" s="2">
        <f t="shared" si="117"/>
        <v>0.33333333333333331</v>
      </c>
      <c r="E715" s="7">
        <f t="shared" si="118"/>
        <v>1.6901497207027134</v>
      </c>
      <c r="F715" s="1">
        <f t="shared" si="119"/>
        <v>0.80778441175962357</v>
      </c>
      <c r="G715">
        <f t="shared" si="120"/>
        <v>0.80778441175962357</v>
      </c>
      <c r="H715">
        <f t="shared" si="121"/>
        <v>0</v>
      </c>
      <c r="I715">
        <f t="shared" si="122"/>
        <v>0</v>
      </c>
      <c r="J715">
        <f t="shared" ref="J715:J778" si="124">IF(G715&lt;1,0,IF(G715&gt;2.5,2000,IF(AND(2.5&gt;G715,G715&gt;1),0.5*1.025*3.14*10^2*G715^3*(0.82))))</f>
        <v>0</v>
      </c>
      <c r="K715">
        <f t="shared" si="123"/>
        <v>0</v>
      </c>
    </row>
    <row r="716" spans="1:11" x14ac:dyDescent="0.25">
      <c r="A716">
        <f t="shared" ref="A716:A718" si="125">IF(IF(A715&lt;&gt;"",A715+1&lt;=$B$5,0),A715+1,"")</f>
        <v>705</v>
      </c>
      <c r="B716">
        <f t="shared" ref="B716:B717" si="126">IF(A716&lt;&gt;"",A716*$B$1,"")</f>
        <v>176.25</v>
      </c>
      <c r="C716">
        <f t="shared" ref="C716:C717" si="127">IF(A716&lt;&gt;"",ROUNDDOWN(A716*$B$1/24,0),"")</f>
        <v>7</v>
      </c>
      <c r="D716" s="2">
        <f t="shared" ref="D716:D717" si="128">IF(A716&lt;&gt;"",MOD(B716,24)/24,"")</f>
        <v>0.34375</v>
      </c>
      <c r="E716" s="7">
        <f t="shared" ref="E716:E779" si="129">IF(A716&lt;&gt;"",($B$7+$B$6)/2+($B$6-$B$7)/2*COS(4*PI()/$B$3*B716),"")</f>
        <v>1.6900931510726975</v>
      </c>
      <c r="F716" s="1">
        <f t="shared" ref="F716:F779" si="130">IF(A716&lt;&gt;"",E716*COS(2*PI()/$B$4*B716),"")</f>
        <v>0.61404790514358321</v>
      </c>
      <c r="G716">
        <f t="shared" ref="G716:G779" si="131">IF(F716&lt;0, -F716, IF(F716&gt;0, F716))</f>
        <v>0.61404790514358321</v>
      </c>
      <c r="H716">
        <f t="shared" ref="H716:H779" si="132">IF(G716&lt;1,0,IF(AND(1.5&gt;G716, G716&gt;1),350,IF(AND(1.75&gt;G716, G716&gt;1.5),600,IF(AND(2&gt;G716, G716&gt;1.75),885,IF(AND(2.25&gt;G716, G716&gt;2),1270,IF(AND(2.5&gt;G716, G716&gt;2.25),1745,IF(G716&gt;2.5,2000,)))))))</f>
        <v>0</v>
      </c>
      <c r="I716">
        <f t="shared" ref="I716:I779" si="133">(H716+H717)/2*(B717-B716)</f>
        <v>0</v>
      </c>
      <c r="J716">
        <f t="shared" si="124"/>
        <v>0</v>
      </c>
      <c r="K716">
        <f t="shared" si="123"/>
        <v>0</v>
      </c>
    </row>
    <row r="717" spans="1:11" x14ac:dyDescent="0.25">
      <c r="A717">
        <f t="shared" si="125"/>
        <v>706</v>
      </c>
      <c r="B717">
        <f t="shared" si="126"/>
        <v>176.5</v>
      </c>
      <c r="C717">
        <f t="shared" si="127"/>
        <v>7</v>
      </c>
      <c r="D717" s="2">
        <f t="shared" si="128"/>
        <v>0.35416666666666669</v>
      </c>
      <c r="E717" s="7">
        <f t="shared" si="129"/>
        <v>1.6900499406816629</v>
      </c>
      <c r="F717" s="1">
        <f t="shared" si="130"/>
        <v>0.41051904971466519</v>
      </c>
      <c r="G717">
        <f t="shared" si="131"/>
        <v>0.41051904971466519</v>
      </c>
      <c r="H717">
        <f t="shared" si="132"/>
        <v>0</v>
      </c>
      <c r="I717">
        <f t="shared" si="133"/>
        <v>0</v>
      </c>
      <c r="J717">
        <f t="shared" si="124"/>
        <v>0</v>
      </c>
      <c r="K717">
        <f t="shared" ref="K717:K780" si="134">(J717+J718)/2*(B718-B717)</f>
        <v>0</v>
      </c>
    </row>
    <row r="718" spans="1:11" x14ac:dyDescent="0.25">
      <c r="A718">
        <f t="shared" si="125"/>
        <v>707</v>
      </c>
      <c r="B718">
        <f t="shared" ref="B718:B749" si="135">IF(A718&lt;&gt;"",A718*$B$1,"")</f>
        <v>176.75</v>
      </c>
      <c r="C718">
        <f t="shared" ref="C718:C749" si="136">IF(A718&lt;&gt;"",ROUNDDOWN(A718*$B$1/24,0),"")</f>
        <v>7</v>
      </c>
      <c r="D718" s="2">
        <f t="shared" ref="D718:D749" si="137">IF(A718&lt;&gt;"",MOD(B718,24)/24,"")</f>
        <v>0.36458333333333331</v>
      </c>
      <c r="E718" s="7">
        <f t="shared" si="129"/>
        <v>1.6900200903786353</v>
      </c>
      <c r="F718" s="1">
        <f t="shared" si="130"/>
        <v>0.20044466283181173</v>
      </c>
      <c r="G718">
        <f t="shared" si="131"/>
        <v>0.20044466283181173</v>
      </c>
      <c r="H718">
        <f t="shared" si="132"/>
        <v>0</v>
      </c>
      <c r="I718">
        <f t="shared" si="133"/>
        <v>0</v>
      </c>
      <c r="J718">
        <f t="shared" si="124"/>
        <v>0</v>
      </c>
      <c r="K718">
        <f t="shared" si="134"/>
        <v>0</v>
      </c>
    </row>
    <row r="719" spans="1:11" x14ac:dyDescent="0.25">
      <c r="A719">
        <f>IF(IF(A718&lt;&gt;"",A718+1&lt;=$B$5,0),A718+1,"")</f>
        <v>708</v>
      </c>
      <c r="B719">
        <f t="shared" si="135"/>
        <v>177</v>
      </c>
      <c r="C719">
        <f t="shared" si="136"/>
        <v>7</v>
      </c>
      <c r="D719" s="2">
        <f t="shared" si="137"/>
        <v>0.375</v>
      </c>
      <c r="E719" s="7">
        <f t="shared" si="129"/>
        <v>1.6900036007501318</v>
      </c>
      <c r="F719" s="1">
        <f t="shared" si="130"/>
        <v>-1.2824280053084473E-2</v>
      </c>
      <c r="G719">
        <f t="shared" si="131"/>
        <v>1.2824280053084473E-2</v>
      </c>
      <c r="H719">
        <f t="shared" si="132"/>
        <v>0</v>
      </c>
      <c r="I719">
        <f t="shared" si="133"/>
        <v>0</v>
      </c>
      <c r="J719">
        <f t="shared" si="124"/>
        <v>0</v>
      </c>
      <c r="K719">
        <f t="shared" si="134"/>
        <v>0</v>
      </c>
    </row>
    <row r="720" spans="1:11" x14ac:dyDescent="0.25">
      <c r="A720">
        <f t="shared" ref="A720:A783" si="138">IF(IF(A719&lt;&gt;"",A719+1&lt;=$B$5,0),A719+1,"")</f>
        <v>709</v>
      </c>
      <c r="B720">
        <f t="shared" si="135"/>
        <v>177.25</v>
      </c>
      <c r="C720">
        <f t="shared" si="136"/>
        <v>7</v>
      </c>
      <c r="D720" s="2">
        <f t="shared" si="137"/>
        <v>0.38541666666666669</v>
      </c>
      <c r="E720" s="7">
        <f t="shared" si="129"/>
        <v>1.6900004721201514</v>
      </c>
      <c r="F720" s="1">
        <f t="shared" si="130"/>
        <v>-0.22588599211952551</v>
      </c>
      <c r="G720">
        <f t="shared" si="131"/>
        <v>0.22588599211952551</v>
      </c>
      <c r="H720">
        <f t="shared" si="132"/>
        <v>0</v>
      </c>
      <c r="I720">
        <f t="shared" si="133"/>
        <v>0</v>
      </c>
      <c r="J720">
        <f t="shared" si="124"/>
        <v>0</v>
      </c>
      <c r="K720">
        <f t="shared" si="134"/>
        <v>0</v>
      </c>
    </row>
    <row r="721" spans="1:11" x14ac:dyDescent="0.25">
      <c r="A721">
        <f t="shared" si="138"/>
        <v>710</v>
      </c>
      <c r="B721">
        <f t="shared" si="135"/>
        <v>177.5</v>
      </c>
      <c r="C721">
        <f t="shared" si="136"/>
        <v>7</v>
      </c>
      <c r="D721" s="2">
        <f t="shared" si="137"/>
        <v>0.39583333333333331</v>
      </c>
      <c r="E721" s="7">
        <f t="shared" si="129"/>
        <v>1.6900107045501669</v>
      </c>
      <c r="F721" s="1">
        <f t="shared" si="130"/>
        <v>-0.43534202844544123</v>
      </c>
      <c r="G721">
        <f t="shared" si="131"/>
        <v>0.43534202844544123</v>
      </c>
      <c r="H721">
        <f t="shared" si="132"/>
        <v>0</v>
      </c>
      <c r="I721">
        <f t="shared" si="133"/>
        <v>0</v>
      </c>
      <c r="J721">
        <f t="shared" si="124"/>
        <v>0</v>
      </c>
      <c r="K721">
        <f t="shared" si="134"/>
        <v>0</v>
      </c>
    </row>
    <row r="722" spans="1:11" x14ac:dyDescent="0.25">
      <c r="A722">
        <f t="shared" si="138"/>
        <v>711</v>
      </c>
      <c r="B722">
        <f t="shared" si="135"/>
        <v>177.75</v>
      </c>
      <c r="C722">
        <f t="shared" si="136"/>
        <v>7</v>
      </c>
      <c r="D722" s="2">
        <f t="shared" si="137"/>
        <v>0.40625</v>
      </c>
      <c r="E722" s="7">
        <f t="shared" si="129"/>
        <v>1.6900342978391256</v>
      </c>
      <c r="F722" s="1">
        <f t="shared" si="130"/>
        <v>-0.63785138548478137</v>
      </c>
      <c r="G722">
        <f t="shared" si="131"/>
        <v>0.63785138548478137</v>
      </c>
      <c r="H722">
        <f t="shared" si="132"/>
        <v>0</v>
      </c>
      <c r="I722">
        <f t="shared" si="133"/>
        <v>0</v>
      </c>
      <c r="J722">
        <f t="shared" si="124"/>
        <v>0</v>
      </c>
      <c r="K722">
        <f t="shared" si="134"/>
        <v>0</v>
      </c>
    </row>
    <row r="723" spans="1:11" x14ac:dyDescent="0.25">
      <c r="A723">
        <f t="shared" si="138"/>
        <v>712</v>
      </c>
      <c r="B723">
        <f t="shared" si="135"/>
        <v>178</v>
      </c>
      <c r="C723">
        <f t="shared" si="136"/>
        <v>7</v>
      </c>
      <c r="D723" s="2">
        <f t="shared" si="137"/>
        <v>0.41666666666666669</v>
      </c>
      <c r="E723" s="7">
        <f t="shared" si="129"/>
        <v>1.6900712515234515</v>
      </c>
      <c r="F723" s="1">
        <f t="shared" si="130"/>
        <v>-0.83018368728818226</v>
      </c>
      <c r="G723">
        <f t="shared" si="131"/>
        <v>0.83018368728818226</v>
      </c>
      <c r="H723">
        <f t="shared" si="132"/>
        <v>0</v>
      </c>
      <c r="I723">
        <f t="shared" si="133"/>
        <v>43.75</v>
      </c>
      <c r="J723">
        <f t="shared" si="124"/>
        <v>0</v>
      </c>
      <c r="K723">
        <f t="shared" si="134"/>
        <v>16.95782964017862</v>
      </c>
    </row>
    <row r="724" spans="1:11" x14ac:dyDescent="0.25">
      <c r="A724">
        <f t="shared" si="138"/>
        <v>713</v>
      </c>
      <c r="B724">
        <f t="shared" si="135"/>
        <v>178.25</v>
      </c>
      <c r="C724">
        <f t="shared" si="136"/>
        <v>7</v>
      </c>
      <c r="D724" s="2">
        <f t="shared" si="137"/>
        <v>0.42708333333333331</v>
      </c>
      <c r="E724" s="7">
        <f t="shared" si="129"/>
        <v>1.6901215648770551</v>
      </c>
      <c r="F724" s="1">
        <f t="shared" si="130"/>
        <v>-1.0092706134884866</v>
      </c>
      <c r="G724">
        <f t="shared" si="131"/>
        <v>1.0092706134884866</v>
      </c>
      <c r="H724">
        <f t="shared" si="132"/>
        <v>350</v>
      </c>
      <c r="I724">
        <f t="shared" si="133"/>
        <v>87.5</v>
      </c>
      <c r="J724">
        <f t="shared" si="124"/>
        <v>135.66263712142896</v>
      </c>
      <c r="K724">
        <f t="shared" si="134"/>
        <v>43.529165502514296</v>
      </c>
    </row>
    <row r="725" spans="1:11" x14ac:dyDescent="0.25">
      <c r="A725">
        <f t="shared" si="138"/>
        <v>714</v>
      </c>
      <c r="B725">
        <f t="shared" si="135"/>
        <v>178.5</v>
      </c>
      <c r="C725">
        <f t="shared" si="136"/>
        <v>7</v>
      </c>
      <c r="D725" s="2">
        <f t="shared" si="137"/>
        <v>0.4375</v>
      </c>
      <c r="E725" s="7">
        <f t="shared" si="129"/>
        <v>1.6901852369113479</v>
      </c>
      <c r="F725" s="1">
        <f t="shared" si="130"/>
        <v>-1.1722547519603306</v>
      </c>
      <c r="G725">
        <f t="shared" si="131"/>
        <v>1.1722547519603306</v>
      </c>
      <c r="H725">
        <f t="shared" si="132"/>
        <v>350</v>
      </c>
      <c r="I725">
        <f t="shared" si="133"/>
        <v>87.5</v>
      </c>
      <c r="J725">
        <f t="shared" si="124"/>
        <v>212.57068689868541</v>
      </c>
      <c r="K725">
        <f t="shared" si="134"/>
        <v>64.210910766255239</v>
      </c>
    </row>
    <row r="726" spans="1:11" x14ac:dyDescent="0.25">
      <c r="A726">
        <f t="shared" si="138"/>
        <v>715</v>
      </c>
      <c r="B726">
        <f t="shared" si="135"/>
        <v>178.75</v>
      </c>
      <c r="C726">
        <f t="shared" si="136"/>
        <v>7</v>
      </c>
      <c r="D726" s="2">
        <f t="shared" si="137"/>
        <v>0.44791666666666669</v>
      </c>
      <c r="E726" s="7">
        <f t="shared" si="129"/>
        <v>1.690262266375262</v>
      </c>
      <c r="F726" s="1">
        <f t="shared" si="130"/>
        <v>-1.3165350999041323</v>
      </c>
      <c r="G726">
        <f t="shared" si="131"/>
        <v>1.3165350999041323</v>
      </c>
      <c r="H726">
        <f t="shared" si="132"/>
        <v>350</v>
      </c>
      <c r="I726">
        <f t="shared" si="133"/>
        <v>87.5</v>
      </c>
      <c r="J726">
        <f t="shared" si="124"/>
        <v>301.11659923135647</v>
      </c>
      <c r="K726">
        <f t="shared" si="134"/>
        <v>86.873172732377668</v>
      </c>
    </row>
    <row r="727" spans="1:11" x14ac:dyDescent="0.25">
      <c r="A727">
        <f t="shared" si="138"/>
        <v>716</v>
      </c>
      <c r="B727">
        <f t="shared" si="135"/>
        <v>179</v>
      </c>
      <c r="C727">
        <f t="shared" si="136"/>
        <v>7</v>
      </c>
      <c r="D727" s="2">
        <f t="shared" si="137"/>
        <v>0.45833333333333331</v>
      </c>
      <c r="E727" s="7">
        <f t="shared" si="129"/>
        <v>1.6903526517552732</v>
      </c>
      <c r="F727" s="1">
        <f t="shared" si="130"/>
        <v>-1.4398084902559141</v>
      </c>
      <c r="G727">
        <f t="shared" si="131"/>
        <v>1.4398084902559141</v>
      </c>
      <c r="H727">
        <f t="shared" si="132"/>
        <v>350</v>
      </c>
      <c r="I727">
        <f t="shared" si="133"/>
        <v>118.75</v>
      </c>
      <c r="J727">
        <f t="shared" si="124"/>
        <v>393.86878262766487</v>
      </c>
      <c r="K727">
        <f t="shared" si="134"/>
        <v>109.48948188281608</v>
      </c>
    </row>
    <row r="728" spans="1:11" x14ac:dyDescent="0.25">
      <c r="A728">
        <f t="shared" si="138"/>
        <v>717</v>
      </c>
      <c r="B728">
        <f t="shared" si="135"/>
        <v>179.25</v>
      </c>
      <c r="C728">
        <f t="shared" si="136"/>
        <v>7</v>
      </c>
      <c r="D728" s="2">
        <f t="shared" si="137"/>
        <v>0.46875</v>
      </c>
      <c r="E728" s="7">
        <f t="shared" si="129"/>
        <v>1.6904563912754331</v>
      </c>
      <c r="F728" s="1">
        <f t="shared" si="130"/>
        <v>-1.5401062849420573</v>
      </c>
      <c r="G728">
        <f t="shared" si="131"/>
        <v>1.5401062849420573</v>
      </c>
      <c r="H728">
        <f t="shared" si="132"/>
        <v>600</v>
      </c>
      <c r="I728">
        <f t="shared" si="133"/>
        <v>150</v>
      </c>
      <c r="J728">
        <f t="shared" si="124"/>
        <v>482.04707243486376</v>
      </c>
      <c r="K728">
        <f t="shared" si="134"/>
        <v>129.84333992685927</v>
      </c>
    </row>
    <row r="729" spans="1:11" x14ac:dyDescent="0.25">
      <c r="A729">
        <f t="shared" si="138"/>
        <v>718</v>
      </c>
      <c r="B729">
        <f t="shared" si="135"/>
        <v>179.5</v>
      </c>
      <c r="C729">
        <f t="shared" si="136"/>
        <v>7</v>
      </c>
      <c r="D729" s="2">
        <f t="shared" si="137"/>
        <v>0.47916666666666669</v>
      </c>
      <c r="E729" s="7">
        <f t="shared" si="129"/>
        <v>1.6905734828974017</v>
      </c>
      <c r="F729" s="1">
        <f t="shared" si="130"/>
        <v>-1.615825751562227</v>
      </c>
      <c r="G729">
        <f t="shared" si="131"/>
        <v>1.615825751562227</v>
      </c>
      <c r="H729">
        <f t="shared" si="132"/>
        <v>600</v>
      </c>
      <c r="I729">
        <f t="shared" si="133"/>
        <v>150</v>
      </c>
      <c r="J729">
        <f t="shared" si="124"/>
        <v>556.69964698001036</v>
      </c>
      <c r="K729">
        <f t="shared" si="134"/>
        <v>145.82716807101804</v>
      </c>
    </row>
    <row r="730" spans="1:11" x14ac:dyDescent="0.25">
      <c r="A730">
        <f t="shared" si="138"/>
        <v>719</v>
      </c>
      <c r="B730">
        <f t="shared" si="135"/>
        <v>179.75</v>
      </c>
      <c r="C730">
        <f t="shared" si="136"/>
        <v>7</v>
      </c>
      <c r="D730" s="2">
        <f t="shared" si="137"/>
        <v>0.48958333333333331</v>
      </c>
      <c r="E730" s="7">
        <f t="shared" si="129"/>
        <v>1.6907039243204891</v>
      </c>
      <c r="F730" s="1">
        <f t="shared" si="130"/>
        <v>-1.6657556244041158</v>
      </c>
      <c r="G730">
        <f t="shared" si="131"/>
        <v>1.6657556244041158</v>
      </c>
      <c r="H730">
        <f t="shared" si="132"/>
        <v>600</v>
      </c>
      <c r="I730">
        <f t="shared" si="133"/>
        <v>150</v>
      </c>
      <c r="J730">
        <f t="shared" si="124"/>
        <v>609.91769758813393</v>
      </c>
      <c r="K730">
        <f t="shared" si="134"/>
        <v>155.72924672877346</v>
      </c>
    </row>
    <row r="731" spans="1:11" x14ac:dyDescent="0.25">
      <c r="A731">
        <f t="shared" si="138"/>
        <v>720</v>
      </c>
      <c r="B731">
        <f t="shared" si="135"/>
        <v>180</v>
      </c>
      <c r="C731">
        <f t="shared" si="136"/>
        <v>7</v>
      </c>
      <c r="D731" s="2">
        <f t="shared" si="137"/>
        <v>0.5</v>
      </c>
      <c r="E731" s="7">
        <f t="shared" si="129"/>
        <v>1.6908477129816997</v>
      </c>
      <c r="F731" s="1">
        <f t="shared" si="130"/>
        <v>-1.6890954429373666</v>
      </c>
      <c r="G731">
        <f t="shared" si="131"/>
        <v>1.6890954429373666</v>
      </c>
      <c r="H731">
        <f t="shared" si="132"/>
        <v>600</v>
      </c>
      <c r="I731">
        <f t="shared" si="133"/>
        <v>150</v>
      </c>
      <c r="J731">
        <f t="shared" si="124"/>
        <v>635.91627624205375</v>
      </c>
      <c r="K731">
        <f t="shared" si="134"/>
        <v>158.46809173290663</v>
      </c>
    </row>
    <row r="732" spans="1:11" x14ac:dyDescent="0.25">
      <c r="A732">
        <f t="shared" si="138"/>
        <v>721</v>
      </c>
      <c r="B732">
        <f t="shared" si="135"/>
        <v>180.25</v>
      </c>
      <c r="C732">
        <f t="shared" si="136"/>
        <v>7</v>
      </c>
      <c r="D732" s="2">
        <f t="shared" si="137"/>
        <v>0.51041666666666663</v>
      </c>
      <c r="E732" s="7">
        <f t="shared" si="129"/>
        <v>1.6910048460557832</v>
      </c>
      <c r="F732" s="1">
        <f t="shared" si="130"/>
        <v>-1.6854683596405748</v>
      </c>
      <c r="G732">
        <f t="shared" si="131"/>
        <v>1.6854683596405748</v>
      </c>
      <c r="H732">
        <f t="shared" si="132"/>
        <v>600</v>
      </c>
      <c r="I732">
        <f t="shared" si="133"/>
        <v>150</v>
      </c>
      <c r="J732">
        <f t="shared" si="124"/>
        <v>631.82845762119928</v>
      </c>
      <c r="K732">
        <f t="shared" si="134"/>
        <v>153.74110190191723</v>
      </c>
    </row>
    <row r="733" spans="1:11" x14ac:dyDescent="0.25">
      <c r="A733">
        <f t="shared" si="138"/>
        <v>722</v>
      </c>
      <c r="B733">
        <f t="shared" si="135"/>
        <v>180.5</v>
      </c>
      <c r="C733">
        <f t="shared" si="136"/>
        <v>7</v>
      </c>
      <c r="D733" s="2">
        <f t="shared" si="137"/>
        <v>0.52083333333333337</v>
      </c>
      <c r="E733" s="7">
        <f t="shared" si="129"/>
        <v>1.69117532045529</v>
      </c>
      <c r="F733" s="1">
        <f t="shared" si="130"/>
        <v>-1.6549272126219396</v>
      </c>
      <c r="G733">
        <f t="shared" si="131"/>
        <v>1.6549272126219396</v>
      </c>
      <c r="H733">
        <f t="shared" si="132"/>
        <v>600</v>
      </c>
      <c r="I733">
        <f t="shared" si="133"/>
        <v>150</v>
      </c>
      <c r="J733">
        <f t="shared" si="124"/>
        <v>598.10035759413859</v>
      </c>
      <c r="K733">
        <f t="shared" si="134"/>
        <v>142.06641073870404</v>
      </c>
    </row>
    <row r="734" spans="1:11" x14ac:dyDescent="0.25">
      <c r="A734">
        <f t="shared" si="138"/>
        <v>723</v>
      </c>
      <c r="B734">
        <f t="shared" si="135"/>
        <v>180.75</v>
      </c>
      <c r="C734">
        <f t="shared" si="136"/>
        <v>7</v>
      </c>
      <c r="D734" s="2">
        <f t="shared" si="137"/>
        <v>0.53125</v>
      </c>
      <c r="E734" s="7">
        <f t="shared" si="129"/>
        <v>1.6913591328306312</v>
      </c>
      <c r="F734" s="1">
        <f t="shared" si="130"/>
        <v>-1.5979537653613909</v>
      </c>
      <c r="G734">
        <f t="shared" si="131"/>
        <v>1.5979537653613909</v>
      </c>
      <c r="H734">
        <f t="shared" si="132"/>
        <v>600</v>
      </c>
      <c r="I734">
        <f t="shared" si="133"/>
        <v>150</v>
      </c>
      <c r="J734">
        <f t="shared" si="124"/>
        <v>538.4309283154937</v>
      </c>
      <c r="K734">
        <f t="shared" si="134"/>
        <v>124.71196768188693</v>
      </c>
    </row>
    <row r="735" spans="1:11" x14ac:dyDescent="0.25">
      <c r="A735">
        <f t="shared" si="138"/>
        <v>724</v>
      </c>
      <c r="B735">
        <f t="shared" si="135"/>
        <v>181</v>
      </c>
      <c r="C735">
        <f t="shared" si="136"/>
        <v>7</v>
      </c>
      <c r="D735" s="2">
        <f t="shared" si="137"/>
        <v>0.54166666666666663</v>
      </c>
      <c r="E735" s="7">
        <f t="shared" si="129"/>
        <v>1.6915562795701451</v>
      </c>
      <c r="F735" s="1">
        <f t="shared" si="130"/>
        <v>-1.5154511243371442</v>
      </c>
      <c r="G735">
        <f t="shared" si="131"/>
        <v>1.5154511243371442</v>
      </c>
      <c r="H735">
        <f t="shared" si="132"/>
        <v>600</v>
      </c>
      <c r="I735">
        <f t="shared" si="133"/>
        <v>118.75</v>
      </c>
      <c r="J735">
        <f t="shared" si="124"/>
        <v>459.26481313960181</v>
      </c>
      <c r="K735">
        <f t="shared" si="134"/>
        <v>103.52182266430955</v>
      </c>
    </row>
    <row r="736" spans="1:11" x14ac:dyDescent="0.25">
      <c r="A736">
        <f t="shared" si="138"/>
        <v>725</v>
      </c>
      <c r="B736">
        <f t="shared" si="135"/>
        <v>181.25</v>
      </c>
      <c r="C736">
        <f t="shared" si="136"/>
        <v>7</v>
      </c>
      <c r="D736" s="2">
        <f t="shared" si="137"/>
        <v>0.55208333333333337</v>
      </c>
      <c r="E736" s="7">
        <f t="shared" si="129"/>
        <v>1.6917667568001686</v>
      </c>
      <c r="F736" s="1">
        <f t="shared" si="130"/>
        <v>-1.4087294535856683</v>
      </c>
      <c r="G736">
        <f t="shared" si="131"/>
        <v>1.4087294535856683</v>
      </c>
      <c r="H736">
        <f t="shared" si="132"/>
        <v>350</v>
      </c>
      <c r="I736">
        <f t="shared" si="133"/>
        <v>87.5</v>
      </c>
      <c r="J736">
        <f t="shared" si="124"/>
        <v>368.90976817487467</v>
      </c>
      <c r="K736">
        <f t="shared" si="134"/>
        <v>80.664130209335426</v>
      </c>
    </row>
    <row r="737" spans="1:11" x14ac:dyDescent="0.25">
      <c r="A737">
        <f t="shared" si="138"/>
        <v>726</v>
      </c>
      <c r="B737">
        <f t="shared" si="135"/>
        <v>181.5</v>
      </c>
      <c r="C737">
        <f t="shared" si="136"/>
        <v>7</v>
      </c>
      <c r="D737" s="2">
        <f t="shared" si="137"/>
        <v>0.5625</v>
      </c>
      <c r="E737" s="7">
        <f t="shared" si="129"/>
        <v>1.6919905603851118</v>
      </c>
      <c r="F737" s="1">
        <f t="shared" si="130"/>
        <v>-1.2794852116661357</v>
      </c>
      <c r="G737">
        <f t="shared" si="131"/>
        <v>1.2794852116661357</v>
      </c>
      <c r="H737">
        <f t="shared" si="132"/>
        <v>350</v>
      </c>
      <c r="I737">
        <f t="shared" si="133"/>
        <v>87.5</v>
      </c>
      <c r="J737">
        <f t="shared" si="124"/>
        <v>276.40327349980873</v>
      </c>
      <c r="K737">
        <f t="shared" si="134"/>
        <v>58.336462444912129</v>
      </c>
    </row>
    <row r="738" spans="1:11" x14ac:dyDescent="0.25">
      <c r="A738">
        <f t="shared" si="138"/>
        <v>727</v>
      </c>
      <c r="B738">
        <f t="shared" si="135"/>
        <v>181.75</v>
      </c>
      <c r="C738">
        <f t="shared" si="136"/>
        <v>7</v>
      </c>
      <c r="D738" s="2">
        <f t="shared" si="137"/>
        <v>0.57291666666666663</v>
      </c>
      <c r="E738" s="7">
        <f t="shared" si="129"/>
        <v>1.6922276859275405</v>
      </c>
      <c r="F738" s="1">
        <f t="shared" si="130"/>
        <v>-1.1297742393717447</v>
      </c>
      <c r="G738">
        <f t="shared" si="131"/>
        <v>1.1297742393717447</v>
      </c>
      <c r="H738">
        <f t="shared" si="132"/>
        <v>350</v>
      </c>
      <c r="I738">
        <f t="shared" si="133"/>
        <v>43.75</v>
      </c>
      <c r="J738">
        <f t="shared" si="124"/>
        <v>190.2884260594883</v>
      </c>
      <c r="K738">
        <f t="shared" si="134"/>
        <v>23.786053257436038</v>
      </c>
    </row>
    <row r="739" spans="1:11" x14ac:dyDescent="0.25">
      <c r="A739">
        <f t="shared" si="138"/>
        <v>728</v>
      </c>
      <c r="B739">
        <f t="shared" si="135"/>
        <v>182</v>
      </c>
      <c r="C739">
        <f t="shared" si="136"/>
        <v>7</v>
      </c>
      <c r="D739" s="2">
        <f t="shared" si="137"/>
        <v>0.58333333333333337</v>
      </c>
      <c r="E739" s="7">
        <f t="shared" si="129"/>
        <v>1.6924781287682626</v>
      </c>
      <c r="F739" s="1">
        <f t="shared" si="130"/>
        <v>-0.96197912422122145</v>
      </c>
      <c r="G739">
        <f t="shared" si="131"/>
        <v>0.96197912422122145</v>
      </c>
      <c r="H739">
        <f t="shared" si="132"/>
        <v>0</v>
      </c>
      <c r="I739">
        <f t="shared" si="133"/>
        <v>0</v>
      </c>
      <c r="J739">
        <f t="shared" si="124"/>
        <v>0</v>
      </c>
      <c r="K739">
        <f t="shared" si="134"/>
        <v>0</v>
      </c>
    </row>
    <row r="740" spans="1:11" x14ac:dyDescent="0.25">
      <c r="A740">
        <f t="shared" si="138"/>
        <v>729</v>
      </c>
      <c r="B740">
        <f t="shared" si="135"/>
        <v>182.25</v>
      </c>
      <c r="C740">
        <f t="shared" si="136"/>
        <v>7</v>
      </c>
      <c r="D740" s="2">
        <f t="shared" si="137"/>
        <v>0.59375</v>
      </c>
      <c r="E740" s="7">
        <f t="shared" si="129"/>
        <v>1.692741883986419</v>
      </c>
      <c r="F740" s="1">
        <f t="shared" si="130"/>
        <v>-0.77877135872530878</v>
      </c>
      <c r="G740">
        <f t="shared" si="131"/>
        <v>0.77877135872530878</v>
      </c>
      <c r="H740">
        <f t="shared" si="132"/>
        <v>0</v>
      </c>
      <c r="I740">
        <f t="shared" si="133"/>
        <v>0</v>
      </c>
      <c r="J740">
        <f t="shared" si="124"/>
        <v>0</v>
      </c>
      <c r="K740">
        <f t="shared" si="134"/>
        <v>0</v>
      </c>
    </row>
    <row r="741" spans="1:11" x14ac:dyDescent="0.25">
      <c r="A741">
        <f t="shared" si="138"/>
        <v>730</v>
      </c>
      <c r="B741">
        <f t="shared" si="135"/>
        <v>182.5</v>
      </c>
      <c r="C741">
        <f t="shared" si="136"/>
        <v>7</v>
      </c>
      <c r="D741" s="2">
        <f t="shared" si="137"/>
        <v>0.60416666666666663</v>
      </c>
      <c r="E741" s="7">
        <f t="shared" si="129"/>
        <v>1.6930189463995808</v>
      </c>
      <c r="F741" s="1">
        <f t="shared" si="130"/>
        <v>-0.58306889221184355</v>
      </c>
      <c r="G741">
        <f t="shared" si="131"/>
        <v>0.58306889221184355</v>
      </c>
      <c r="H741">
        <f t="shared" si="132"/>
        <v>0</v>
      </c>
      <c r="I741">
        <f t="shared" si="133"/>
        <v>0</v>
      </c>
      <c r="J741">
        <f t="shared" si="124"/>
        <v>0</v>
      </c>
      <c r="K741">
        <f t="shared" si="134"/>
        <v>0</v>
      </c>
    </row>
    <row r="742" spans="1:11" x14ac:dyDescent="0.25">
      <c r="A742">
        <f t="shared" si="138"/>
        <v>731</v>
      </c>
      <c r="B742">
        <f t="shared" si="135"/>
        <v>182.75</v>
      </c>
      <c r="C742">
        <f t="shared" si="136"/>
        <v>7</v>
      </c>
      <c r="D742" s="2">
        <f t="shared" si="137"/>
        <v>0.61458333333333337</v>
      </c>
      <c r="E742" s="7">
        <f t="shared" si="129"/>
        <v>1.6933093105638508</v>
      </c>
      <c r="F742" s="1">
        <f t="shared" si="130"/>
        <v>-0.37798974929686135</v>
      </c>
      <c r="G742">
        <f t="shared" si="131"/>
        <v>0.37798974929686135</v>
      </c>
      <c r="H742">
        <f t="shared" si="132"/>
        <v>0</v>
      </c>
      <c r="I742">
        <f t="shared" si="133"/>
        <v>0</v>
      </c>
      <c r="J742">
        <f t="shared" si="124"/>
        <v>0</v>
      </c>
      <c r="K742">
        <f t="shared" si="134"/>
        <v>0</v>
      </c>
    </row>
    <row r="743" spans="1:11" x14ac:dyDescent="0.25">
      <c r="A743">
        <f t="shared" si="138"/>
        <v>732</v>
      </c>
      <c r="B743">
        <f t="shared" si="135"/>
        <v>183</v>
      </c>
      <c r="C743">
        <f t="shared" si="136"/>
        <v>7</v>
      </c>
      <c r="D743" s="2">
        <f t="shared" si="137"/>
        <v>0.625</v>
      </c>
      <c r="E743" s="7">
        <f t="shared" si="129"/>
        <v>1.69361297077397</v>
      </c>
      <c r="F743" s="1">
        <f t="shared" si="130"/>
        <v>-0.16680245074148525</v>
      </c>
      <c r="G743">
        <f t="shared" si="131"/>
        <v>0.16680245074148525</v>
      </c>
      <c r="H743">
        <f t="shared" si="132"/>
        <v>0</v>
      </c>
      <c r="I743">
        <f t="shared" si="133"/>
        <v>0</v>
      </c>
      <c r="J743">
        <f t="shared" si="124"/>
        <v>0</v>
      </c>
      <c r="K743">
        <f t="shared" si="134"/>
        <v>0</v>
      </c>
    </row>
    <row r="744" spans="1:11" x14ac:dyDescent="0.25">
      <c r="A744">
        <f t="shared" si="138"/>
        <v>733</v>
      </c>
      <c r="B744">
        <f t="shared" si="135"/>
        <v>183.25</v>
      </c>
      <c r="C744">
        <f t="shared" si="136"/>
        <v>7</v>
      </c>
      <c r="D744" s="2">
        <f t="shared" si="137"/>
        <v>0.63541666666666663</v>
      </c>
      <c r="E744" s="7">
        <f t="shared" si="129"/>
        <v>1.6939299210634318</v>
      </c>
      <c r="F744" s="1">
        <f t="shared" si="130"/>
        <v>4.7125976558305319E-2</v>
      </c>
      <c r="G744">
        <f t="shared" si="131"/>
        <v>4.7125976558305319E-2</v>
      </c>
      <c r="H744">
        <f t="shared" si="132"/>
        <v>0</v>
      </c>
      <c r="I744">
        <f t="shared" si="133"/>
        <v>0</v>
      </c>
      <c r="J744">
        <f t="shared" si="124"/>
        <v>0</v>
      </c>
      <c r="K744">
        <f t="shared" si="134"/>
        <v>0</v>
      </c>
    </row>
    <row r="745" spans="1:11" x14ac:dyDescent="0.25">
      <c r="A745">
        <f t="shared" si="138"/>
        <v>734</v>
      </c>
      <c r="B745">
        <f t="shared" si="135"/>
        <v>183.5</v>
      </c>
      <c r="C745">
        <f t="shared" si="136"/>
        <v>7</v>
      </c>
      <c r="D745" s="2">
        <f t="shared" si="137"/>
        <v>0.64583333333333337</v>
      </c>
      <c r="E745" s="7">
        <f t="shared" si="129"/>
        <v>1.6942601552045962</v>
      </c>
      <c r="F745" s="1">
        <f t="shared" si="130"/>
        <v>0.26038357515403238</v>
      </c>
      <c r="G745">
        <f t="shared" si="131"/>
        <v>0.26038357515403238</v>
      </c>
      <c r="H745">
        <f t="shared" si="132"/>
        <v>0</v>
      </c>
      <c r="I745">
        <f t="shared" si="133"/>
        <v>0</v>
      </c>
      <c r="J745">
        <f t="shared" si="124"/>
        <v>0</v>
      </c>
      <c r="K745">
        <f t="shared" si="134"/>
        <v>0</v>
      </c>
    </row>
    <row r="746" spans="1:11" x14ac:dyDescent="0.25">
      <c r="A746">
        <f t="shared" si="138"/>
        <v>735</v>
      </c>
      <c r="B746">
        <f t="shared" si="135"/>
        <v>183.75</v>
      </c>
      <c r="C746">
        <f t="shared" si="136"/>
        <v>7</v>
      </c>
      <c r="D746" s="2">
        <f t="shared" si="137"/>
        <v>0.65625</v>
      </c>
      <c r="E746" s="7">
        <f t="shared" si="129"/>
        <v>1.6946036667088145</v>
      </c>
      <c r="F746" s="1">
        <f t="shared" si="130"/>
        <v>0.46956776742833223</v>
      </c>
      <c r="G746">
        <f t="shared" si="131"/>
        <v>0.46956776742833223</v>
      </c>
      <c r="H746">
        <f t="shared" si="132"/>
        <v>0</v>
      </c>
      <c r="I746">
        <f t="shared" si="133"/>
        <v>0</v>
      </c>
      <c r="J746">
        <f t="shared" si="124"/>
        <v>0</v>
      </c>
      <c r="K746">
        <f t="shared" si="134"/>
        <v>0</v>
      </c>
    </row>
    <row r="747" spans="1:11" x14ac:dyDescent="0.25">
      <c r="A747">
        <f t="shared" si="138"/>
        <v>736</v>
      </c>
      <c r="B747">
        <f t="shared" si="135"/>
        <v>184</v>
      </c>
      <c r="C747">
        <f t="shared" si="136"/>
        <v>7</v>
      </c>
      <c r="D747" s="2">
        <f t="shared" si="137"/>
        <v>0.66666666666666663</v>
      </c>
      <c r="E747" s="7">
        <f t="shared" si="129"/>
        <v>1.6949604488265559</v>
      </c>
      <c r="F747" s="1">
        <f t="shared" si="130"/>
        <v>0.67133953801683921</v>
      </c>
      <c r="G747">
        <f t="shared" si="131"/>
        <v>0.67133953801683921</v>
      </c>
      <c r="H747">
        <f t="shared" si="132"/>
        <v>0</v>
      </c>
      <c r="I747">
        <f t="shared" si="133"/>
        <v>0</v>
      </c>
      <c r="J747">
        <f t="shared" si="124"/>
        <v>0</v>
      </c>
      <c r="K747">
        <f t="shared" si="134"/>
        <v>0</v>
      </c>
    </row>
    <row r="748" spans="1:11" x14ac:dyDescent="0.25">
      <c r="A748">
        <f t="shared" si="138"/>
        <v>737</v>
      </c>
      <c r="B748">
        <f t="shared" si="135"/>
        <v>184.25</v>
      </c>
      <c r="C748">
        <f t="shared" si="136"/>
        <v>7</v>
      </c>
      <c r="D748" s="2">
        <f t="shared" si="137"/>
        <v>0.67708333333333337</v>
      </c>
      <c r="E748" s="7">
        <f t="shared" si="129"/>
        <v>1.69533049454754</v>
      </c>
      <c r="F748" s="1">
        <f t="shared" si="130"/>
        <v>0.86247662718939677</v>
      </c>
      <c r="G748">
        <f t="shared" si="131"/>
        <v>0.86247662718939677</v>
      </c>
      <c r="H748">
        <f t="shared" si="132"/>
        <v>0</v>
      </c>
      <c r="I748">
        <f t="shared" si="133"/>
        <v>43.75</v>
      </c>
      <c r="J748">
        <f t="shared" si="124"/>
        <v>0</v>
      </c>
      <c r="K748">
        <f t="shared" si="134"/>
        <v>18.550400964006975</v>
      </c>
    </row>
    <row r="749" spans="1:11" x14ac:dyDescent="0.25">
      <c r="A749">
        <f t="shared" si="138"/>
        <v>738</v>
      </c>
      <c r="B749">
        <f t="shared" si="135"/>
        <v>184.5</v>
      </c>
      <c r="C749">
        <f t="shared" si="136"/>
        <v>7</v>
      </c>
      <c r="D749" s="2">
        <f t="shared" si="137"/>
        <v>0.6875</v>
      </c>
      <c r="E749" s="7">
        <f t="shared" si="129"/>
        <v>1.6957137966008748</v>
      </c>
      <c r="F749" s="1">
        <f t="shared" si="130"/>
        <v>1.0399248894526856</v>
      </c>
      <c r="G749">
        <f t="shared" si="131"/>
        <v>1.0399248894526856</v>
      </c>
      <c r="H749">
        <f t="shared" si="132"/>
        <v>350</v>
      </c>
      <c r="I749">
        <f t="shared" si="133"/>
        <v>87.5</v>
      </c>
      <c r="J749">
        <f t="shared" si="124"/>
        <v>148.4032077120558</v>
      </c>
      <c r="K749">
        <f t="shared" si="134"/>
        <v>47.113834781799213</v>
      </c>
    </row>
    <row r="750" spans="1:11" x14ac:dyDescent="0.25">
      <c r="A750">
        <f t="shared" si="138"/>
        <v>739</v>
      </c>
      <c r="B750">
        <f t="shared" ref="B750:B813" si="139">IF(A750&lt;&gt;"",A750*$B$1,"")</f>
        <v>184.75</v>
      </c>
      <c r="C750">
        <f t="shared" ref="C750:C813" si="140">IF(A750&lt;&gt;"",ROUNDDOWN(A750*$B$1/24,0),"")</f>
        <v>7</v>
      </c>
      <c r="D750" s="2">
        <f t="shared" ref="D750:D813" si="141">IF(A750&lt;&gt;"",MOD(B750,24)/24,"")</f>
        <v>0.69791666666666663</v>
      </c>
      <c r="E750" s="7">
        <f t="shared" si="129"/>
        <v>1.6961103474552</v>
      </c>
      <c r="F750" s="1">
        <f t="shared" si="130"/>
        <v>1.2008470003971827</v>
      </c>
      <c r="G750">
        <f t="shared" si="131"/>
        <v>1.2008470003971827</v>
      </c>
      <c r="H750">
        <f t="shared" si="132"/>
        <v>350</v>
      </c>
      <c r="I750">
        <f t="shared" si="133"/>
        <v>87.5</v>
      </c>
      <c r="J750">
        <f t="shared" si="124"/>
        <v>228.50747054233787</v>
      </c>
      <c r="K750">
        <f t="shared" si="134"/>
        <v>68.48918012207352</v>
      </c>
    </row>
    <row r="751" spans="1:11" x14ac:dyDescent="0.25">
      <c r="A751">
        <f t="shared" si="138"/>
        <v>740</v>
      </c>
      <c r="B751">
        <f t="shared" si="139"/>
        <v>185</v>
      </c>
      <c r="C751">
        <f t="shared" si="140"/>
        <v>7</v>
      </c>
      <c r="D751" s="2">
        <f t="shared" si="141"/>
        <v>0.70833333333333337</v>
      </c>
      <c r="E751" s="7">
        <f t="shared" si="129"/>
        <v>1.6965201393188334</v>
      </c>
      <c r="F751" s="1">
        <f t="shared" si="130"/>
        <v>1.3426677365408202</v>
      </c>
      <c r="G751">
        <f t="shared" si="131"/>
        <v>1.3426677365408202</v>
      </c>
      <c r="H751">
        <f t="shared" si="132"/>
        <v>350</v>
      </c>
      <c r="I751">
        <f t="shared" si="133"/>
        <v>87.5</v>
      </c>
      <c r="J751">
        <f t="shared" si="124"/>
        <v>319.40597043425032</v>
      </c>
      <c r="K751">
        <f t="shared" si="134"/>
        <v>91.589132359207497</v>
      </c>
    </row>
    <row r="752" spans="1:11" x14ac:dyDescent="0.25">
      <c r="A752">
        <f t="shared" si="138"/>
        <v>741</v>
      </c>
      <c r="B752">
        <f t="shared" si="139"/>
        <v>185.25</v>
      </c>
      <c r="C752">
        <f t="shared" si="140"/>
        <v>7</v>
      </c>
      <c r="D752" s="2">
        <f t="shared" si="141"/>
        <v>0.71875</v>
      </c>
      <c r="E752" s="7">
        <f t="shared" si="129"/>
        <v>1.6969431641399264</v>
      </c>
      <c r="F752" s="1">
        <f t="shared" si="130"/>
        <v>1.4631151069674335</v>
      </c>
      <c r="G752">
        <f t="shared" si="131"/>
        <v>1.4631151069674335</v>
      </c>
      <c r="H752">
        <f t="shared" si="132"/>
        <v>350</v>
      </c>
      <c r="I752">
        <f t="shared" si="133"/>
        <v>118.75</v>
      </c>
      <c r="J752">
        <f t="shared" si="124"/>
        <v>413.30708843940965</v>
      </c>
      <c r="K752">
        <f t="shared" si="134"/>
        <v>114.31547213470704</v>
      </c>
    </row>
    <row r="753" spans="1:11" x14ac:dyDescent="0.25">
      <c r="A753">
        <f t="shared" si="138"/>
        <v>742</v>
      </c>
      <c r="B753">
        <f t="shared" si="139"/>
        <v>185.5</v>
      </c>
      <c r="C753">
        <f t="shared" si="140"/>
        <v>7</v>
      </c>
      <c r="D753" s="2">
        <f t="shared" si="141"/>
        <v>0.72916666666666663</v>
      </c>
      <c r="E753" s="7">
        <f t="shared" si="129"/>
        <v>1.6973794136066198</v>
      </c>
      <c r="F753" s="1">
        <f t="shared" si="130"/>
        <v>1.5602566810669563</v>
      </c>
      <c r="G753">
        <f t="shared" si="131"/>
        <v>1.5602566810669563</v>
      </c>
      <c r="H753">
        <f t="shared" si="132"/>
        <v>600</v>
      </c>
      <c r="I753">
        <f t="shared" si="133"/>
        <v>150</v>
      </c>
      <c r="J753">
        <f t="shared" si="124"/>
        <v>501.21668863824664</v>
      </c>
      <c r="K753">
        <f t="shared" si="134"/>
        <v>134.42016489688166</v>
      </c>
    </row>
    <row r="754" spans="1:11" x14ac:dyDescent="0.25">
      <c r="A754">
        <f t="shared" si="138"/>
        <v>743</v>
      </c>
      <c r="B754">
        <f t="shared" si="139"/>
        <v>185.75</v>
      </c>
      <c r="C754">
        <f t="shared" si="140"/>
        <v>7</v>
      </c>
      <c r="D754" s="2">
        <f t="shared" si="141"/>
        <v>0.73958333333333337</v>
      </c>
      <c r="E754" s="7">
        <f t="shared" si="129"/>
        <v>1.6978288791472091</v>
      </c>
      <c r="F754" s="1">
        <f t="shared" si="130"/>
        <v>1.6325305326264898</v>
      </c>
      <c r="G754">
        <f t="shared" si="131"/>
        <v>1.6325305326264898</v>
      </c>
      <c r="H754">
        <f t="shared" si="132"/>
        <v>600</v>
      </c>
      <c r="I754">
        <f t="shared" si="133"/>
        <v>150</v>
      </c>
      <c r="J754">
        <f t="shared" si="124"/>
        <v>574.14463053680674</v>
      </c>
      <c r="K754">
        <f t="shared" si="134"/>
        <v>149.808790178305</v>
      </c>
    </row>
    <row r="755" spans="1:11" x14ac:dyDescent="0.25">
      <c r="A755">
        <f t="shared" si="138"/>
        <v>744</v>
      </c>
      <c r="B755">
        <f t="shared" si="139"/>
        <v>186</v>
      </c>
      <c r="C755">
        <f t="shared" si="140"/>
        <v>7</v>
      </c>
      <c r="D755" s="2">
        <f t="shared" si="141"/>
        <v>0.75</v>
      </c>
      <c r="E755" s="7">
        <f t="shared" si="129"/>
        <v>1.6982915519303114</v>
      </c>
      <c r="F755" s="1">
        <f t="shared" si="130"/>
        <v>1.6787703056971084</v>
      </c>
      <c r="G755">
        <f t="shared" si="131"/>
        <v>1.6787703056971084</v>
      </c>
      <c r="H755">
        <f t="shared" si="132"/>
        <v>600</v>
      </c>
      <c r="I755">
        <f t="shared" si="133"/>
        <v>150</v>
      </c>
      <c r="J755">
        <f t="shared" si="124"/>
        <v>624.32569088963339</v>
      </c>
      <c r="K755">
        <f t="shared" si="134"/>
        <v>158.82600472235623</v>
      </c>
    </row>
    <row r="756" spans="1:11" x14ac:dyDescent="0.25">
      <c r="A756">
        <f t="shared" si="138"/>
        <v>745</v>
      </c>
      <c r="B756">
        <f t="shared" si="139"/>
        <v>186.25</v>
      </c>
      <c r="C756">
        <f t="shared" si="140"/>
        <v>7</v>
      </c>
      <c r="D756" s="2">
        <f t="shared" si="141"/>
        <v>0.76041666666666663</v>
      </c>
      <c r="E756" s="7">
        <f t="shared" si="129"/>
        <v>1.6987674228650398</v>
      </c>
      <c r="F756" s="1">
        <f t="shared" si="130"/>
        <v>1.6982240007279046</v>
      </c>
      <c r="G756">
        <f t="shared" si="131"/>
        <v>1.6982240007279046</v>
      </c>
      <c r="H756">
        <f t="shared" si="132"/>
        <v>600</v>
      </c>
      <c r="I756">
        <f t="shared" si="133"/>
        <v>150</v>
      </c>
      <c r="J756">
        <f t="shared" si="124"/>
        <v>646.28234688921657</v>
      </c>
      <c r="K756">
        <f t="shared" si="134"/>
        <v>160.48264908709626</v>
      </c>
    </row>
    <row r="757" spans="1:11" x14ac:dyDescent="0.25">
      <c r="A757">
        <f t="shared" si="138"/>
        <v>746</v>
      </c>
      <c r="B757">
        <f t="shared" si="139"/>
        <v>186.5</v>
      </c>
      <c r="C757">
        <f t="shared" si="140"/>
        <v>7</v>
      </c>
      <c r="D757" s="2">
        <f t="shared" si="141"/>
        <v>0.77083333333333337</v>
      </c>
      <c r="E757" s="7">
        <f t="shared" si="129"/>
        <v>1.6992564826011818</v>
      </c>
      <c r="F757" s="1">
        <f t="shared" si="130"/>
        <v>1.6905661789442552</v>
      </c>
      <c r="G757">
        <f t="shared" si="131"/>
        <v>1.6905661789442552</v>
      </c>
      <c r="H757">
        <f t="shared" si="132"/>
        <v>600</v>
      </c>
      <c r="I757">
        <f t="shared" si="133"/>
        <v>150</v>
      </c>
      <c r="J757">
        <f t="shared" si="124"/>
        <v>637.57884580755342</v>
      </c>
      <c r="K757">
        <f t="shared" si="134"/>
        <v>154.59227668589546</v>
      </c>
    </row>
    <row r="758" spans="1:11" x14ac:dyDescent="0.25">
      <c r="A758">
        <f t="shared" si="138"/>
        <v>747</v>
      </c>
      <c r="B758">
        <f t="shared" si="139"/>
        <v>186.75</v>
      </c>
      <c r="C758">
        <f t="shared" si="140"/>
        <v>7</v>
      </c>
      <c r="D758" s="2">
        <f t="shared" si="141"/>
        <v>0.78125</v>
      </c>
      <c r="E758" s="7">
        <f t="shared" si="129"/>
        <v>1.6997587215293826</v>
      </c>
      <c r="F758" s="1">
        <f t="shared" si="130"/>
        <v>1.6559033872801685</v>
      </c>
      <c r="G758">
        <f t="shared" si="131"/>
        <v>1.6559033872801685</v>
      </c>
      <c r="H758">
        <f t="shared" si="132"/>
        <v>600</v>
      </c>
      <c r="I758">
        <f t="shared" si="133"/>
        <v>150</v>
      </c>
      <c r="J758">
        <f t="shared" si="124"/>
        <v>599.15936767961034</v>
      </c>
      <c r="K758">
        <f t="shared" si="134"/>
        <v>141.79764056135161</v>
      </c>
    </row>
    <row r="759" spans="1:11" x14ac:dyDescent="0.25">
      <c r="A759">
        <f t="shared" si="138"/>
        <v>748</v>
      </c>
      <c r="B759">
        <f t="shared" si="139"/>
        <v>187</v>
      </c>
      <c r="C759">
        <f t="shared" si="140"/>
        <v>7</v>
      </c>
      <c r="D759" s="2">
        <f t="shared" si="141"/>
        <v>0.79166666666666663</v>
      </c>
      <c r="E759" s="7">
        <f t="shared" si="129"/>
        <v>1.7002741297813353</v>
      </c>
      <c r="F759" s="1">
        <f t="shared" si="130"/>
        <v>1.5947727137038825</v>
      </c>
      <c r="G759">
        <f t="shared" si="131"/>
        <v>1.5947727137038825</v>
      </c>
      <c r="H759">
        <f t="shared" si="132"/>
        <v>600</v>
      </c>
      <c r="I759">
        <f t="shared" si="133"/>
        <v>150</v>
      </c>
      <c r="J759">
        <f t="shared" si="124"/>
        <v>535.22175681120268</v>
      </c>
      <c r="K759">
        <f t="shared" si="134"/>
        <v>123.48321388114866</v>
      </c>
    </row>
    <row r="760" spans="1:11" x14ac:dyDescent="0.25">
      <c r="A760">
        <f t="shared" si="138"/>
        <v>749</v>
      </c>
      <c r="B760">
        <f t="shared" si="139"/>
        <v>187.25</v>
      </c>
      <c r="C760">
        <f t="shared" si="140"/>
        <v>7</v>
      </c>
      <c r="D760" s="2">
        <f t="shared" si="141"/>
        <v>0.80208333333333337</v>
      </c>
      <c r="E760" s="7">
        <f t="shared" si="129"/>
        <v>1.700802697229973</v>
      </c>
      <c r="F760" s="1">
        <f t="shared" si="130"/>
        <v>1.5081334917999341</v>
      </c>
      <c r="G760">
        <f t="shared" si="131"/>
        <v>1.5081334917999341</v>
      </c>
      <c r="H760">
        <f t="shared" si="132"/>
        <v>600</v>
      </c>
      <c r="I760">
        <f t="shared" si="133"/>
        <v>118.75</v>
      </c>
      <c r="J760">
        <f t="shared" si="124"/>
        <v>452.64395423798658</v>
      </c>
      <c r="K760">
        <f t="shared" si="134"/>
        <v>101.58594432935392</v>
      </c>
    </row>
    <row r="761" spans="1:11" x14ac:dyDescent="0.25">
      <c r="A761">
        <f t="shared" si="138"/>
        <v>750</v>
      </c>
      <c r="B761">
        <f t="shared" si="139"/>
        <v>187.5</v>
      </c>
      <c r="C761">
        <f t="shared" si="140"/>
        <v>7</v>
      </c>
      <c r="D761" s="2">
        <f t="shared" si="141"/>
        <v>0.8125</v>
      </c>
      <c r="E761" s="7">
        <f t="shared" si="129"/>
        <v>1.7013444134896685</v>
      </c>
      <c r="F761" s="1">
        <f t="shared" si="130"/>
        <v>1.3973522822628928</v>
      </c>
      <c r="G761">
        <f t="shared" si="131"/>
        <v>1.3973522822628928</v>
      </c>
      <c r="H761">
        <f t="shared" si="132"/>
        <v>350</v>
      </c>
      <c r="I761">
        <f t="shared" si="133"/>
        <v>87.5</v>
      </c>
      <c r="J761">
        <f t="shared" si="124"/>
        <v>360.04360039684479</v>
      </c>
      <c r="K761">
        <f t="shared" si="134"/>
        <v>78.330862767433615</v>
      </c>
    </row>
    <row r="762" spans="1:11" x14ac:dyDescent="0.25">
      <c r="A762">
        <f t="shared" si="138"/>
        <v>751</v>
      </c>
      <c r="B762">
        <f t="shared" si="139"/>
        <v>187.75</v>
      </c>
      <c r="C762">
        <f t="shared" si="140"/>
        <v>7</v>
      </c>
      <c r="D762" s="2">
        <f t="shared" si="141"/>
        <v>0.82291666666666663</v>
      </c>
      <c r="E762" s="7">
        <f t="shared" si="129"/>
        <v>1.7018992679164389</v>
      </c>
      <c r="F762" s="1">
        <f t="shared" si="130"/>
        <v>1.2641813657938918</v>
      </c>
      <c r="G762">
        <f t="shared" si="131"/>
        <v>1.2641813657938918</v>
      </c>
      <c r="H762">
        <f t="shared" si="132"/>
        <v>350</v>
      </c>
      <c r="I762">
        <f t="shared" si="133"/>
        <v>87.5</v>
      </c>
      <c r="J762">
        <f t="shared" si="124"/>
        <v>266.60330174262418</v>
      </c>
      <c r="K762">
        <f t="shared" si="134"/>
        <v>55.92883308945693</v>
      </c>
    </row>
    <row r="763" spans="1:11" x14ac:dyDescent="0.25">
      <c r="A763">
        <f t="shared" si="138"/>
        <v>752</v>
      </c>
      <c r="B763">
        <f t="shared" si="139"/>
        <v>188</v>
      </c>
      <c r="C763">
        <f t="shared" si="140"/>
        <v>7</v>
      </c>
      <c r="D763" s="2">
        <f t="shared" si="141"/>
        <v>0.83333333333333337</v>
      </c>
      <c r="E763" s="7">
        <f t="shared" si="129"/>
        <v>1.7024672496081545</v>
      </c>
      <c r="F763" s="1">
        <f t="shared" si="130"/>
        <v>1.1107310850762495</v>
      </c>
      <c r="G763">
        <f t="shared" si="131"/>
        <v>1.1107310850762495</v>
      </c>
      <c r="H763">
        <f t="shared" si="132"/>
        <v>350</v>
      </c>
      <c r="I763">
        <f t="shared" si="133"/>
        <v>43.75</v>
      </c>
      <c r="J763">
        <f t="shared" si="124"/>
        <v>180.82736297303128</v>
      </c>
      <c r="K763">
        <f t="shared" si="134"/>
        <v>22.603420371628911</v>
      </c>
    </row>
    <row r="764" spans="1:11" x14ac:dyDescent="0.25">
      <c r="A764">
        <f t="shared" si="138"/>
        <v>753</v>
      </c>
      <c r="B764">
        <f t="shared" si="139"/>
        <v>188.25</v>
      </c>
      <c r="C764">
        <f t="shared" si="140"/>
        <v>7</v>
      </c>
      <c r="D764" s="2">
        <f t="shared" si="141"/>
        <v>0.84375</v>
      </c>
      <c r="E764" s="7">
        <f t="shared" si="129"/>
        <v>1.703048347404752</v>
      </c>
      <c r="F764" s="1">
        <f t="shared" si="130"/>
        <v>0.93943647140429254</v>
      </c>
      <c r="G764">
        <f t="shared" si="131"/>
        <v>0.93943647140429254</v>
      </c>
      <c r="H764">
        <f t="shared" si="132"/>
        <v>0</v>
      </c>
      <c r="I764">
        <f t="shared" si="133"/>
        <v>0</v>
      </c>
      <c r="J764">
        <f t="shared" si="124"/>
        <v>0</v>
      </c>
      <c r="K764">
        <f t="shared" si="134"/>
        <v>0</v>
      </c>
    </row>
    <row r="765" spans="1:11" x14ac:dyDescent="0.25">
      <c r="A765">
        <f t="shared" si="138"/>
        <v>754</v>
      </c>
      <c r="B765">
        <f t="shared" si="139"/>
        <v>188.5</v>
      </c>
      <c r="C765">
        <f t="shared" si="140"/>
        <v>7</v>
      </c>
      <c r="D765" s="2">
        <f t="shared" si="141"/>
        <v>0.85416666666666663</v>
      </c>
      <c r="E765" s="7">
        <f t="shared" si="129"/>
        <v>1.7036425498884551</v>
      </c>
      <c r="F765" s="1">
        <f t="shared" si="130"/>
        <v>0.75301868259325744</v>
      </c>
      <c r="G765">
        <f t="shared" si="131"/>
        <v>0.75301868259325744</v>
      </c>
      <c r="H765">
        <f t="shared" si="132"/>
        <v>0</v>
      </c>
      <c r="I765">
        <f t="shared" si="133"/>
        <v>0</v>
      </c>
      <c r="J765">
        <f t="shared" si="124"/>
        <v>0</v>
      </c>
      <c r="K765">
        <f t="shared" si="134"/>
        <v>0</v>
      </c>
    </row>
    <row r="766" spans="1:11" x14ac:dyDescent="0.25">
      <c r="A766">
        <f t="shared" si="138"/>
        <v>755</v>
      </c>
      <c r="B766">
        <f t="shared" si="139"/>
        <v>188.75</v>
      </c>
      <c r="C766">
        <f t="shared" si="140"/>
        <v>7</v>
      </c>
      <c r="D766" s="2">
        <f t="shared" si="141"/>
        <v>0.86458333333333337</v>
      </c>
      <c r="E766" s="7">
        <f t="shared" si="129"/>
        <v>1.7042498453839987</v>
      </c>
      <c r="F766" s="1">
        <f t="shared" si="130"/>
        <v>0.55444186156161956</v>
      </c>
      <c r="G766">
        <f t="shared" si="131"/>
        <v>0.55444186156161956</v>
      </c>
      <c r="H766">
        <f t="shared" si="132"/>
        <v>0</v>
      </c>
      <c r="I766">
        <f t="shared" si="133"/>
        <v>0</v>
      </c>
      <c r="J766">
        <f t="shared" si="124"/>
        <v>0</v>
      </c>
      <c r="K766">
        <f t="shared" si="134"/>
        <v>0</v>
      </c>
    </row>
    <row r="767" spans="1:11" x14ac:dyDescent="0.25">
      <c r="A767">
        <f t="shared" si="138"/>
        <v>756</v>
      </c>
      <c r="B767">
        <f t="shared" si="139"/>
        <v>189</v>
      </c>
      <c r="C767">
        <f t="shared" si="140"/>
        <v>7</v>
      </c>
      <c r="D767" s="2">
        <f t="shared" si="141"/>
        <v>0.875</v>
      </c>
      <c r="E767" s="7">
        <f t="shared" si="129"/>
        <v>1.704870221958857</v>
      </c>
      <c r="F767" s="1">
        <f t="shared" si="130"/>
        <v>0.34686609813190167</v>
      </c>
      <c r="G767">
        <f t="shared" si="131"/>
        <v>0.34686609813190167</v>
      </c>
      <c r="H767">
        <f t="shared" si="132"/>
        <v>0</v>
      </c>
      <c r="I767">
        <f t="shared" si="133"/>
        <v>0</v>
      </c>
      <c r="J767">
        <f t="shared" si="124"/>
        <v>0</v>
      </c>
      <c r="K767">
        <f t="shared" si="134"/>
        <v>0</v>
      </c>
    </row>
    <row r="768" spans="1:11" x14ac:dyDescent="0.25">
      <c r="A768">
        <f t="shared" si="138"/>
        <v>757</v>
      </c>
      <c r="B768">
        <f t="shared" si="139"/>
        <v>189.25</v>
      </c>
      <c r="C768">
        <f t="shared" si="140"/>
        <v>7</v>
      </c>
      <c r="D768" s="2">
        <f t="shared" si="141"/>
        <v>0.88541666666666663</v>
      </c>
      <c r="E768" s="7">
        <f t="shared" si="129"/>
        <v>1.7055036674234798</v>
      </c>
      <c r="F768" s="1">
        <f t="shared" si="130"/>
        <v>0.13359723897506384</v>
      </c>
      <c r="G768">
        <f t="shared" si="131"/>
        <v>0.13359723897506384</v>
      </c>
      <c r="H768">
        <f t="shared" si="132"/>
        <v>0</v>
      </c>
      <c r="I768">
        <f t="shared" si="133"/>
        <v>0</v>
      </c>
      <c r="J768">
        <f t="shared" si="124"/>
        <v>0</v>
      </c>
      <c r="K768">
        <f t="shared" si="134"/>
        <v>0</v>
      </c>
    </row>
    <row r="769" spans="1:11" x14ac:dyDescent="0.25">
      <c r="A769">
        <f t="shared" si="138"/>
        <v>758</v>
      </c>
      <c r="B769">
        <f t="shared" si="139"/>
        <v>189.5</v>
      </c>
      <c r="C769">
        <f t="shared" si="140"/>
        <v>7</v>
      </c>
      <c r="D769" s="2">
        <f t="shared" si="141"/>
        <v>0.89583333333333337</v>
      </c>
      <c r="E769" s="7">
        <f t="shared" si="129"/>
        <v>1.7061501693315304</v>
      </c>
      <c r="F769" s="1">
        <f t="shared" si="130"/>
        <v>-8.1965658767997648E-2</v>
      </c>
      <c r="G769">
        <f t="shared" si="131"/>
        <v>8.1965658767997648E-2</v>
      </c>
      <c r="H769">
        <f t="shared" si="132"/>
        <v>0</v>
      </c>
      <c r="I769">
        <f t="shared" si="133"/>
        <v>0</v>
      </c>
      <c r="J769">
        <f t="shared" si="124"/>
        <v>0</v>
      </c>
      <c r="K769">
        <f t="shared" si="134"/>
        <v>0</v>
      </c>
    </row>
    <row r="770" spans="1:11" x14ac:dyDescent="0.25">
      <c r="A770">
        <f t="shared" si="138"/>
        <v>759</v>
      </c>
      <c r="B770">
        <f t="shared" si="139"/>
        <v>189.75</v>
      </c>
      <c r="C770">
        <f t="shared" si="140"/>
        <v>7</v>
      </c>
      <c r="D770" s="2">
        <f t="shared" si="141"/>
        <v>0.90625</v>
      </c>
      <c r="E770" s="7">
        <f t="shared" si="129"/>
        <v>1.7068097149801316</v>
      </c>
      <c r="F770" s="1">
        <f t="shared" si="130"/>
        <v>-0.2963843966305269</v>
      </c>
      <c r="G770">
        <f t="shared" si="131"/>
        <v>0.2963843966305269</v>
      </c>
      <c r="H770">
        <f t="shared" si="132"/>
        <v>0</v>
      </c>
      <c r="I770">
        <f t="shared" si="133"/>
        <v>0</v>
      </c>
      <c r="J770">
        <f t="shared" si="124"/>
        <v>0</v>
      </c>
      <c r="K770">
        <f t="shared" si="134"/>
        <v>0</v>
      </c>
    </row>
    <row r="771" spans="1:11" x14ac:dyDescent="0.25">
      <c r="A771">
        <f t="shared" si="138"/>
        <v>760</v>
      </c>
      <c r="B771">
        <f t="shared" si="139"/>
        <v>190</v>
      </c>
      <c r="C771">
        <f t="shared" si="140"/>
        <v>7</v>
      </c>
      <c r="D771" s="2">
        <f t="shared" si="141"/>
        <v>0.91666666666666663</v>
      </c>
      <c r="E771" s="7">
        <f t="shared" si="129"/>
        <v>1.7074822914101135</v>
      </c>
      <c r="F771" s="1">
        <f t="shared" si="130"/>
        <v>-0.50623636834266628</v>
      </c>
      <c r="G771">
        <f t="shared" si="131"/>
        <v>0.50623636834266628</v>
      </c>
      <c r="H771">
        <f t="shared" si="132"/>
        <v>0</v>
      </c>
      <c r="I771">
        <f t="shared" si="133"/>
        <v>0</v>
      </c>
      <c r="J771">
        <f t="shared" si="124"/>
        <v>0</v>
      </c>
      <c r="K771">
        <f t="shared" si="134"/>
        <v>0</v>
      </c>
    </row>
    <row r="772" spans="1:11" x14ac:dyDescent="0.25">
      <c r="A772">
        <f t="shared" si="138"/>
        <v>761</v>
      </c>
      <c r="B772">
        <f t="shared" si="139"/>
        <v>190.25</v>
      </c>
      <c r="C772">
        <f t="shared" si="140"/>
        <v>7</v>
      </c>
      <c r="D772" s="2">
        <f t="shared" si="141"/>
        <v>0.92708333333333337</v>
      </c>
      <c r="E772" s="7">
        <f t="shared" si="129"/>
        <v>1.7081678854062707</v>
      </c>
      <c r="F772" s="1">
        <f t="shared" si="130"/>
        <v>-0.70816908811747437</v>
      </c>
      <c r="G772">
        <f t="shared" si="131"/>
        <v>0.70816908811747437</v>
      </c>
      <c r="H772">
        <f t="shared" si="132"/>
        <v>0</v>
      </c>
      <c r="I772">
        <f t="shared" si="133"/>
        <v>0</v>
      </c>
      <c r="J772">
        <f t="shared" si="124"/>
        <v>0</v>
      </c>
      <c r="K772">
        <f t="shared" si="134"/>
        <v>0</v>
      </c>
    </row>
    <row r="773" spans="1:11" x14ac:dyDescent="0.25">
      <c r="A773">
        <f t="shared" si="138"/>
        <v>762</v>
      </c>
      <c r="B773">
        <f t="shared" si="139"/>
        <v>190.5</v>
      </c>
      <c r="C773">
        <f t="shared" si="140"/>
        <v>7</v>
      </c>
      <c r="D773" s="2">
        <f t="shared" si="141"/>
        <v>0.9375</v>
      </c>
      <c r="E773" s="7">
        <f t="shared" si="129"/>
        <v>1.7088664834976188</v>
      </c>
      <c r="F773" s="1">
        <f t="shared" si="130"/>
        <v>-0.89895364664363819</v>
      </c>
      <c r="G773">
        <f t="shared" si="131"/>
        <v>0.89895364664363819</v>
      </c>
      <c r="H773">
        <f t="shared" si="132"/>
        <v>0</v>
      </c>
      <c r="I773">
        <f t="shared" si="133"/>
        <v>43.75</v>
      </c>
      <c r="J773">
        <f t="shared" si="124"/>
        <v>0</v>
      </c>
      <c r="K773">
        <f t="shared" si="134"/>
        <v>20.522134680748152</v>
      </c>
    </row>
    <row r="774" spans="1:11" x14ac:dyDescent="0.25">
      <c r="A774">
        <f t="shared" si="138"/>
        <v>763</v>
      </c>
      <c r="B774">
        <f t="shared" si="139"/>
        <v>190.75</v>
      </c>
      <c r="C774">
        <f t="shared" si="140"/>
        <v>7</v>
      </c>
      <c r="D774" s="2">
        <f t="shared" si="141"/>
        <v>0.94791666666666663</v>
      </c>
      <c r="E774" s="7">
        <f t="shared" si="129"/>
        <v>1.7095780719576621</v>
      </c>
      <c r="F774" s="1">
        <f t="shared" si="130"/>
        <v>-1.0755362440487326</v>
      </c>
      <c r="G774">
        <f t="shared" si="131"/>
        <v>1.0755362440487326</v>
      </c>
      <c r="H774">
        <f t="shared" si="132"/>
        <v>350</v>
      </c>
      <c r="I774">
        <f t="shared" si="133"/>
        <v>87.5</v>
      </c>
      <c r="J774">
        <f t="shared" si="124"/>
        <v>164.17707744598522</v>
      </c>
      <c r="K774">
        <f t="shared" si="134"/>
        <v>51.599200857370462</v>
      </c>
    </row>
    <row r="775" spans="1:11" x14ac:dyDescent="0.25">
      <c r="A775">
        <f t="shared" si="138"/>
        <v>764</v>
      </c>
      <c r="B775">
        <f t="shared" si="139"/>
        <v>191</v>
      </c>
      <c r="C775">
        <f t="shared" si="140"/>
        <v>7</v>
      </c>
      <c r="D775" s="2">
        <f t="shared" si="141"/>
        <v>0.95833333333333337</v>
      </c>
      <c r="E775" s="7">
        <f t="shared" si="129"/>
        <v>1.7103026368046608</v>
      </c>
      <c r="F775" s="1">
        <f t="shared" si="130"/>
        <v>-1.2350869789288226</v>
      </c>
      <c r="G775">
        <f t="shared" si="131"/>
        <v>1.2350869789288226</v>
      </c>
      <c r="H775">
        <f t="shared" si="132"/>
        <v>350</v>
      </c>
      <c r="I775">
        <f t="shared" si="133"/>
        <v>87.5</v>
      </c>
      <c r="J775">
        <f t="shared" si="124"/>
        <v>248.61652941297845</v>
      </c>
      <c r="K775">
        <f t="shared" si="134"/>
        <v>73.961356370845678</v>
      </c>
    </row>
    <row r="776" spans="1:11" x14ac:dyDescent="0.25">
      <c r="A776">
        <f t="shared" si="138"/>
        <v>765</v>
      </c>
      <c r="B776">
        <f t="shared" si="139"/>
        <v>191.25</v>
      </c>
      <c r="C776">
        <f t="shared" si="140"/>
        <v>7</v>
      </c>
      <c r="D776" s="2">
        <f t="shared" si="141"/>
        <v>0.96875</v>
      </c>
      <c r="E776" s="7">
        <f t="shared" si="129"/>
        <v>1.7110401638019077</v>
      </c>
      <c r="F776" s="1">
        <f t="shared" si="130"/>
        <v>-1.3750451154243997</v>
      </c>
      <c r="G776">
        <f t="shared" si="131"/>
        <v>1.3750451154243997</v>
      </c>
      <c r="H776">
        <f t="shared" si="132"/>
        <v>350</v>
      </c>
      <c r="I776">
        <f t="shared" si="133"/>
        <v>87.5</v>
      </c>
      <c r="J776">
        <f t="shared" si="124"/>
        <v>343.074321553787</v>
      </c>
      <c r="K776">
        <f t="shared" si="134"/>
        <v>97.79619599815743</v>
      </c>
    </row>
    <row r="777" spans="1:11" x14ac:dyDescent="0.25">
      <c r="A777">
        <f t="shared" si="138"/>
        <v>766</v>
      </c>
      <c r="B777">
        <f t="shared" si="139"/>
        <v>191.5</v>
      </c>
      <c r="C777">
        <f t="shared" si="140"/>
        <v>7</v>
      </c>
      <c r="D777" s="2">
        <f t="shared" si="141"/>
        <v>0.97916666666666663</v>
      </c>
      <c r="E777" s="7">
        <f t="shared" si="129"/>
        <v>1.7117906384580066</v>
      </c>
      <c r="F777" s="1">
        <f t="shared" si="130"/>
        <v>-1.4931601055905184</v>
      </c>
      <c r="G777">
        <f t="shared" si="131"/>
        <v>1.4931601055905184</v>
      </c>
      <c r="H777">
        <f t="shared" si="132"/>
        <v>350</v>
      </c>
      <c r="I777">
        <f t="shared" si="133"/>
        <v>118.75</v>
      </c>
      <c r="J777">
        <f t="shared" si="124"/>
        <v>439.29524643147244</v>
      </c>
      <c r="K777">
        <f t="shared" si="134"/>
        <v>120.90695056661255</v>
      </c>
    </row>
    <row r="778" spans="1:11" x14ac:dyDescent="0.25">
      <c r="A778">
        <f t="shared" si="138"/>
        <v>767</v>
      </c>
      <c r="B778">
        <f t="shared" si="139"/>
        <v>191.75</v>
      </c>
      <c r="C778">
        <f t="shared" si="140"/>
        <v>7</v>
      </c>
      <c r="D778" s="2">
        <f t="shared" si="141"/>
        <v>0.98958333333333337</v>
      </c>
      <c r="E778" s="7">
        <f t="shared" si="129"/>
        <v>1.7125540460271576</v>
      </c>
      <c r="F778" s="1">
        <f t="shared" si="130"/>
        <v>-1.5875277110943491</v>
      </c>
      <c r="G778">
        <f t="shared" si="131"/>
        <v>1.5875277110943491</v>
      </c>
      <c r="H778">
        <f t="shared" si="132"/>
        <v>600</v>
      </c>
      <c r="I778">
        <f t="shared" si="133"/>
        <v>150</v>
      </c>
      <c r="J778">
        <f t="shared" si="124"/>
        <v>527.96035810142791</v>
      </c>
      <c r="K778">
        <f t="shared" si="134"/>
        <v>140.98733059104165</v>
      </c>
    </row>
    <row r="779" spans="1:11" x14ac:dyDescent="0.25">
      <c r="A779">
        <f t="shared" si="138"/>
        <v>768</v>
      </c>
      <c r="B779">
        <f t="shared" si="139"/>
        <v>192</v>
      </c>
      <c r="C779">
        <f t="shared" si="140"/>
        <v>8</v>
      </c>
      <c r="D779" s="2">
        <f t="shared" si="141"/>
        <v>0</v>
      </c>
      <c r="E779" s="7">
        <f t="shared" si="129"/>
        <v>1.713330371509447</v>
      </c>
      <c r="F779" s="1">
        <f t="shared" si="130"/>
        <v>-1.656620645530112</v>
      </c>
      <c r="G779">
        <f t="shared" si="131"/>
        <v>1.656620645530112</v>
      </c>
      <c r="H779">
        <f t="shared" si="132"/>
        <v>600</v>
      </c>
      <c r="I779">
        <f t="shared" si="133"/>
        <v>150</v>
      </c>
      <c r="J779">
        <f t="shared" ref="J779:J842" si="142">IF(G779&lt;1,0,IF(G779&gt;2.5,2000,IF(AND(2.5&gt;G779,G779&gt;1),0.5*1.025*3.14*10^2*G779^3*(0.82))))</f>
        <v>599.93828662690532</v>
      </c>
      <c r="K779">
        <f t="shared" si="134"/>
        <v>155.93312648336996</v>
      </c>
    </row>
    <row r="780" spans="1:11" x14ac:dyDescent="0.25">
      <c r="A780">
        <f t="shared" si="138"/>
        <v>769</v>
      </c>
      <c r="B780">
        <f t="shared" si="139"/>
        <v>192.25</v>
      </c>
      <c r="C780">
        <f t="shared" si="140"/>
        <v>8</v>
      </c>
      <c r="D780" s="2">
        <f t="shared" si="141"/>
        <v>1.0416666666666666E-2</v>
      </c>
      <c r="E780" s="7">
        <f t="shared" ref="E780:E843" si="143">IF(A780&lt;&gt;"",($B$7+$B$6)/2+($B$6-$B$7)/2*COS(4*PI()/$B$3*B780),"")</f>
        <v>1.7141195996511418</v>
      </c>
      <c r="F780" s="1">
        <f t="shared" ref="F780:F843" si="144">IF(A780&lt;&gt;"",E780*COS(2*PI()/$B$4*B780),"")</f>
        <v>-1.6993132451521942</v>
      </c>
      <c r="G780">
        <f t="shared" ref="G780:G843" si="145">IF(F780&lt;0, -F780, IF(F780&gt;0, F780))</f>
        <v>1.6993132451521942</v>
      </c>
      <c r="H780">
        <f t="shared" ref="H780:H843" si="146">IF(G780&lt;1,0,IF(AND(1.5&gt;G780, G780&gt;1),350,IF(AND(1.75&gt;G780, G780&gt;1.5),600,IF(AND(2&gt;G780, G780&gt;1.75),885,IF(AND(2.25&gt;G780, G780&gt;2),1270,IF(AND(2.5&gt;G780, G780&gt;2.25),1745,IF(G780&gt;2.5,2000,)))))))</f>
        <v>600</v>
      </c>
      <c r="I780">
        <f t="shared" ref="I780:I843" si="147">(H780+H781)/2*(B781-B780)</f>
        <v>150</v>
      </c>
      <c r="J780">
        <f t="shared" si="142"/>
        <v>647.52672524005436</v>
      </c>
      <c r="K780">
        <f t="shared" si="134"/>
        <v>164.12940122486339</v>
      </c>
    </row>
    <row r="781" spans="1:11" x14ac:dyDescent="0.25">
      <c r="A781">
        <f t="shared" si="138"/>
        <v>770</v>
      </c>
      <c r="B781">
        <f t="shared" si="139"/>
        <v>192.5</v>
      </c>
      <c r="C781">
        <f t="shared" si="140"/>
        <v>8</v>
      </c>
      <c r="D781" s="2">
        <f t="shared" si="141"/>
        <v>2.0833333333333332E-2</v>
      </c>
      <c r="E781" s="7">
        <f t="shared" si="143"/>
        <v>1.7149217149449889</v>
      </c>
      <c r="F781" s="1">
        <f t="shared" si="144"/>
        <v>-1.7148997702311128</v>
      </c>
      <c r="G781">
        <f t="shared" si="145"/>
        <v>1.7148997702311128</v>
      </c>
      <c r="H781">
        <f t="shared" si="146"/>
        <v>600</v>
      </c>
      <c r="I781">
        <f t="shared" si="147"/>
        <v>150</v>
      </c>
      <c r="J781">
        <f t="shared" si="142"/>
        <v>665.50848455885284</v>
      </c>
      <c r="K781">
        <f t="shared" ref="K781:K844" si="148">(J781+J782)/2*(B782-B781)</f>
        <v>164.67258131956666</v>
      </c>
    </row>
    <row r="782" spans="1:11" x14ac:dyDescent="0.25">
      <c r="A782">
        <f t="shared" si="138"/>
        <v>771</v>
      </c>
      <c r="B782">
        <f t="shared" si="139"/>
        <v>192.75</v>
      </c>
      <c r="C782">
        <f t="shared" si="140"/>
        <v>8</v>
      </c>
      <c r="D782" s="2">
        <f t="shared" si="141"/>
        <v>3.125E-2</v>
      </c>
      <c r="E782" s="7">
        <f t="shared" si="143"/>
        <v>1.7157367016305209</v>
      </c>
      <c r="F782" s="1">
        <f t="shared" si="144"/>
        <v>-1.7031060400434925</v>
      </c>
      <c r="G782">
        <f t="shared" si="145"/>
        <v>1.7031060400434925</v>
      </c>
      <c r="H782">
        <f t="shared" si="146"/>
        <v>600</v>
      </c>
      <c r="I782">
        <f t="shared" si="147"/>
        <v>150</v>
      </c>
      <c r="J782">
        <f t="shared" si="142"/>
        <v>651.87216599768044</v>
      </c>
      <c r="K782">
        <f t="shared" si="148"/>
        <v>157.49583735963239</v>
      </c>
    </row>
    <row r="783" spans="1:11" x14ac:dyDescent="0.25">
      <c r="A783">
        <f t="shared" si="138"/>
        <v>772</v>
      </c>
      <c r="B783">
        <f t="shared" si="139"/>
        <v>193</v>
      </c>
      <c r="C783">
        <f t="shared" si="140"/>
        <v>8</v>
      </c>
      <c r="D783" s="2">
        <f t="shared" si="141"/>
        <v>4.1666666666666664E-2</v>
      </c>
      <c r="E783" s="7">
        <f t="shared" si="143"/>
        <v>1.7165645436943651</v>
      </c>
      <c r="F783" s="1">
        <f t="shared" si="144"/>
        <v>-1.6640942101254235</v>
      </c>
      <c r="G783">
        <f t="shared" si="145"/>
        <v>1.6640942101254235</v>
      </c>
      <c r="H783">
        <f t="shared" si="146"/>
        <v>600</v>
      </c>
      <c r="I783">
        <f t="shared" si="147"/>
        <v>150</v>
      </c>
      <c r="J783">
        <f t="shared" si="142"/>
        <v>608.09453287937856</v>
      </c>
      <c r="K783">
        <f t="shared" si="148"/>
        <v>143.37974589721256</v>
      </c>
    </row>
    <row r="784" spans="1:11" x14ac:dyDescent="0.25">
      <c r="A784">
        <f t="shared" ref="A784:A847" si="149">IF(IF(A783&lt;&gt;"",A783+1&lt;=$B$5,0),A783+1,"")</f>
        <v>773</v>
      </c>
      <c r="B784">
        <f t="shared" si="139"/>
        <v>193.25</v>
      </c>
      <c r="C784">
        <f t="shared" si="140"/>
        <v>8</v>
      </c>
      <c r="D784" s="2">
        <f t="shared" si="141"/>
        <v>5.2083333333333336E-2</v>
      </c>
      <c r="E784" s="7">
        <f t="shared" si="143"/>
        <v>1.7174052248705576</v>
      </c>
      <c r="F784" s="1">
        <f t="shared" si="144"/>
        <v>-1.5984606091776274</v>
      </c>
      <c r="G784">
        <f t="shared" si="145"/>
        <v>1.5984606091776274</v>
      </c>
      <c r="H784">
        <f t="shared" si="146"/>
        <v>600</v>
      </c>
      <c r="I784">
        <f t="shared" si="147"/>
        <v>150</v>
      </c>
      <c r="J784">
        <f t="shared" si="142"/>
        <v>538.94343429832202</v>
      </c>
      <c r="K784">
        <f t="shared" si="148"/>
        <v>123.84642072872384</v>
      </c>
    </row>
    <row r="785" spans="1:11" x14ac:dyDescent="0.25">
      <c r="A785">
        <f t="shared" si="149"/>
        <v>774</v>
      </c>
      <c r="B785">
        <f t="shared" si="139"/>
        <v>193.5</v>
      </c>
      <c r="C785">
        <f t="shared" si="140"/>
        <v>8</v>
      </c>
      <c r="D785" s="2">
        <f t="shared" si="141"/>
        <v>6.25E-2</v>
      </c>
      <c r="E785" s="7">
        <f t="shared" si="143"/>
        <v>1.7182587286408642</v>
      </c>
      <c r="F785" s="1">
        <f t="shared" si="144"/>
        <v>-1.5072266631901627</v>
      </c>
      <c r="G785">
        <f t="shared" si="145"/>
        <v>1.5072266631901627</v>
      </c>
      <c r="H785">
        <f t="shared" si="146"/>
        <v>600</v>
      </c>
      <c r="I785">
        <f t="shared" si="147"/>
        <v>118.75</v>
      </c>
      <c r="J785">
        <f t="shared" si="142"/>
        <v>451.82793153146866</v>
      </c>
      <c r="K785">
        <f t="shared" si="148"/>
        <v>100.95180121164267</v>
      </c>
    </row>
    <row r="786" spans="1:11" x14ac:dyDescent="0.25">
      <c r="A786">
        <f t="shared" si="149"/>
        <v>775</v>
      </c>
      <c r="B786">
        <f t="shared" si="139"/>
        <v>193.75</v>
      </c>
      <c r="C786">
        <f t="shared" si="140"/>
        <v>8</v>
      </c>
      <c r="D786" s="2">
        <f t="shared" si="141"/>
        <v>7.2916666666666671E-2</v>
      </c>
      <c r="E786" s="7">
        <f t="shared" si="143"/>
        <v>1.7191250382351038</v>
      </c>
      <c r="F786" s="1">
        <f t="shared" si="144"/>
        <v>-1.3918230442077677</v>
      </c>
      <c r="G786">
        <f t="shared" si="145"/>
        <v>1.3918230442077677</v>
      </c>
      <c r="H786">
        <f t="shared" si="146"/>
        <v>350</v>
      </c>
      <c r="I786">
        <f t="shared" si="147"/>
        <v>87.5</v>
      </c>
      <c r="J786">
        <f t="shared" si="142"/>
        <v>355.78647816167279</v>
      </c>
      <c r="K786">
        <f t="shared" si="148"/>
        <v>77.005245287810567</v>
      </c>
    </row>
    <row r="787" spans="1:11" x14ac:dyDescent="0.25">
      <c r="A787">
        <f t="shared" si="149"/>
        <v>776</v>
      </c>
      <c r="B787">
        <f t="shared" si="139"/>
        <v>194</v>
      </c>
      <c r="C787">
        <f t="shared" si="140"/>
        <v>8</v>
      </c>
      <c r="D787" s="2">
        <f t="shared" si="141"/>
        <v>8.3333333333333329E-2</v>
      </c>
      <c r="E787" s="7">
        <f t="shared" si="143"/>
        <v>1.7200041366314789</v>
      </c>
      <c r="F787" s="1">
        <f t="shared" si="144"/>
        <v>-1.2540672889427964</v>
      </c>
      <c r="G787">
        <f t="shared" si="145"/>
        <v>1.2540672889427964</v>
      </c>
      <c r="H787">
        <f t="shared" si="146"/>
        <v>350</v>
      </c>
      <c r="I787">
        <f t="shared" si="147"/>
        <v>87.5</v>
      </c>
      <c r="J787">
        <f t="shared" si="142"/>
        <v>260.25548414081175</v>
      </c>
      <c r="K787">
        <f t="shared" si="148"/>
        <v>54.25593579707359</v>
      </c>
    </row>
    <row r="788" spans="1:11" x14ac:dyDescent="0.25">
      <c r="A788">
        <f t="shared" si="149"/>
        <v>777</v>
      </c>
      <c r="B788">
        <f t="shared" si="139"/>
        <v>194.25</v>
      </c>
      <c r="C788">
        <f t="shared" si="140"/>
        <v>8</v>
      </c>
      <c r="D788" s="2">
        <f t="shared" si="141"/>
        <v>9.375E-2</v>
      </c>
      <c r="E788" s="7">
        <f t="shared" si="143"/>
        <v>1.7208960065569088</v>
      </c>
      <c r="F788" s="1">
        <f t="shared" si="144"/>
        <v>-1.0961352364486465</v>
      </c>
      <c r="G788">
        <f t="shared" si="145"/>
        <v>1.0961352364486465</v>
      </c>
      <c r="H788">
        <f t="shared" si="146"/>
        <v>350</v>
      </c>
      <c r="I788">
        <f t="shared" si="147"/>
        <v>43.75</v>
      </c>
      <c r="J788">
        <f t="shared" si="142"/>
        <v>173.79200223577695</v>
      </c>
      <c r="K788">
        <f t="shared" si="148"/>
        <v>21.724000279472119</v>
      </c>
    </row>
    <row r="789" spans="1:11" x14ac:dyDescent="0.25">
      <c r="A789">
        <f t="shared" si="149"/>
        <v>778</v>
      </c>
      <c r="B789">
        <f t="shared" si="139"/>
        <v>194.5</v>
      </c>
      <c r="C789">
        <f t="shared" si="140"/>
        <v>8</v>
      </c>
      <c r="D789" s="2">
        <f t="shared" si="141"/>
        <v>0.10416666666666667</v>
      </c>
      <c r="E789" s="7">
        <f t="shared" si="143"/>
        <v>1.7218006304873708</v>
      </c>
      <c r="F789" s="1">
        <f t="shared" si="144"/>
        <v>-0.92052673264012586</v>
      </c>
      <c r="G789">
        <f t="shared" si="145"/>
        <v>0.92052673264012586</v>
      </c>
      <c r="H789">
        <f t="shared" si="146"/>
        <v>0</v>
      </c>
      <c r="I789">
        <f t="shared" si="147"/>
        <v>0</v>
      </c>
      <c r="J789">
        <f t="shared" si="142"/>
        <v>0</v>
      </c>
      <c r="K789">
        <f t="shared" si="148"/>
        <v>0</v>
      </c>
    </row>
    <row r="790" spans="1:11" x14ac:dyDescent="0.25">
      <c r="A790">
        <f t="shared" si="149"/>
        <v>779</v>
      </c>
      <c r="B790">
        <f t="shared" si="139"/>
        <v>194.75</v>
      </c>
      <c r="C790">
        <f t="shared" si="140"/>
        <v>8</v>
      </c>
      <c r="D790" s="2">
        <f t="shared" si="141"/>
        <v>0.11458333333333333</v>
      </c>
      <c r="E790" s="7">
        <f t="shared" si="143"/>
        <v>1.7227179906482422</v>
      </c>
      <c r="F790" s="1">
        <f t="shared" si="144"/>
        <v>-0.73002614101874586</v>
      </c>
      <c r="G790">
        <f t="shared" si="145"/>
        <v>0.73002614101874586</v>
      </c>
      <c r="H790">
        <f t="shared" si="146"/>
        <v>0</v>
      </c>
      <c r="I790">
        <f t="shared" si="147"/>
        <v>0</v>
      </c>
      <c r="J790">
        <f t="shared" si="142"/>
        <v>0</v>
      </c>
      <c r="K790">
        <f t="shared" si="148"/>
        <v>0</v>
      </c>
    </row>
    <row r="791" spans="1:11" x14ac:dyDescent="0.25">
      <c r="A791">
        <f t="shared" si="149"/>
        <v>780</v>
      </c>
      <c r="B791">
        <f t="shared" si="139"/>
        <v>195</v>
      </c>
      <c r="C791">
        <f t="shared" si="140"/>
        <v>8</v>
      </c>
      <c r="D791" s="2">
        <f t="shared" si="141"/>
        <v>0.125</v>
      </c>
      <c r="E791" s="7">
        <f t="shared" si="143"/>
        <v>1.7236480690146518</v>
      </c>
      <c r="F791" s="1">
        <f t="shared" si="144"/>
        <v>-0.52765828207003285</v>
      </c>
      <c r="G791">
        <f t="shared" si="145"/>
        <v>0.52765828207003285</v>
      </c>
      <c r="H791">
        <f t="shared" si="146"/>
        <v>0</v>
      </c>
      <c r="I791">
        <f t="shared" si="147"/>
        <v>0</v>
      </c>
      <c r="J791">
        <f t="shared" si="142"/>
        <v>0</v>
      </c>
      <c r="K791">
        <f t="shared" si="148"/>
        <v>0</v>
      </c>
    </row>
    <row r="792" spans="1:11" x14ac:dyDescent="0.25">
      <c r="A792">
        <f t="shared" si="149"/>
        <v>781</v>
      </c>
      <c r="B792">
        <f t="shared" si="139"/>
        <v>195.25</v>
      </c>
      <c r="C792">
        <f t="shared" si="140"/>
        <v>8</v>
      </c>
      <c r="D792" s="2">
        <f t="shared" si="141"/>
        <v>0.13541666666666666</v>
      </c>
      <c r="E792" s="7">
        <f t="shared" si="143"/>
        <v>1.7245908473118328</v>
      </c>
      <c r="F792" s="1">
        <f t="shared" si="144"/>
        <v>-0.31664049712060627</v>
      </c>
      <c r="G792">
        <f t="shared" si="145"/>
        <v>0.31664049712060627</v>
      </c>
      <c r="H792">
        <f t="shared" si="146"/>
        <v>0</v>
      </c>
      <c r="I792">
        <f t="shared" si="147"/>
        <v>0</v>
      </c>
      <c r="J792">
        <f t="shared" si="142"/>
        <v>0</v>
      </c>
      <c r="K792">
        <f t="shared" si="148"/>
        <v>0</v>
      </c>
    </row>
    <row r="793" spans="1:11" x14ac:dyDescent="0.25">
      <c r="A793">
        <f t="shared" si="149"/>
        <v>782</v>
      </c>
      <c r="B793">
        <f t="shared" si="139"/>
        <v>195.5</v>
      </c>
      <c r="C793">
        <f t="shared" si="140"/>
        <v>8</v>
      </c>
      <c r="D793" s="2">
        <f t="shared" si="141"/>
        <v>0.14583333333333334</v>
      </c>
      <c r="E793" s="7">
        <f t="shared" si="143"/>
        <v>1.725546307015482</v>
      </c>
      <c r="F793" s="1">
        <f t="shared" si="144"/>
        <v>-0.10033159479850574</v>
      </c>
      <c r="G793">
        <f t="shared" si="145"/>
        <v>0.10033159479850574</v>
      </c>
      <c r="H793">
        <f t="shared" si="146"/>
        <v>0</v>
      </c>
      <c r="I793">
        <f t="shared" si="147"/>
        <v>0</v>
      </c>
      <c r="J793">
        <f t="shared" si="142"/>
        <v>0</v>
      </c>
      <c r="K793">
        <f t="shared" si="148"/>
        <v>0</v>
      </c>
    </row>
    <row r="794" spans="1:11" x14ac:dyDescent="0.25">
      <c r="A794">
        <f t="shared" si="149"/>
        <v>783</v>
      </c>
      <c r="B794">
        <f t="shared" si="139"/>
        <v>195.75</v>
      </c>
      <c r="C794">
        <f t="shared" si="140"/>
        <v>8</v>
      </c>
      <c r="D794" s="2">
        <f t="shared" si="141"/>
        <v>0.15625</v>
      </c>
      <c r="E794" s="7">
        <f t="shared" si="143"/>
        <v>1.726514429352124</v>
      </c>
      <c r="F794" s="1">
        <f t="shared" si="144"/>
        <v>0.11782151136792413</v>
      </c>
      <c r="G794">
        <f t="shared" si="145"/>
        <v>0.11782151136792413</v>
      </c>
      <c r="H794">
        <f t="shared" si="146"/>
        <v>0</v>
      </c>
      <c r="I794">
        <f t="shared" si="147"/>
        <v>0</v>
      </c>
      <c r="J794">
        <f t="shared" si="142"/>
        <v>0</v>
      </c>
      <c r="K794">
        <f t="shared" si="148"/>
        <v>0</v>
      </c>
    </row>
    <row r="795" spans="1:11" x14ac:dyDescent="0.25">
      <c r="A795">
        <f t="shared" si="149"/>
        <v>784</v>
      </c>
      <c r="B795">
        <f t="shared" si="139"/>
        <v>196</v>
      </c>
      <c r="C795">
        <f t="shared" si="140"/>
        <v>8</v>
      </c>
      <c r="D795" s="2">
        <f t="shared" si="141"/>
        <v>0.16666666666666666</v>
      </c>
      <c r="E795" s="7">
        <f t="shared" si="143"/>
        <v>1.7274951952994795</v>
      </c>
      <c r="F795" s="1">
        <f t="shared" si="144"/>
        <v>0.33433862806510534</v>
      </c>
      <c r="G795">
        <f t="shared" si="145"/>
        <v>0.33433862806510534</v>
      </c>
      <c r="H795">
        <f t="shared" si="146"/>
        <v>0</v>
      </c>
      <c r="I795">
        <f t="shared" si="147"/>
        <v>0</v>
      </c>
      <c r="J795">
        <f t="shared" si="142"/>
        <v>0</v>
      </c>
      <c r="K795">
        <f t="shared" si="148"/>
        <v>0</v>
      </c>
    </row>
    <row r="796" spans="1:11" x14ac:dyDescent="0.25">
      <c r="A796">
        <f t="shared" si="149"/>
        <v>785</v>
      </c>
      <c r="B796">
        <f t="shared" si="139"/>
        <v>196.25</v>
      </c>
      <c r="C796">
        <f t="shared" si="140"/>
        <v>8</v>
      </c>
      <c r="D796" s="2">
        <f t="shared" si="141"/>
        <v>0.17708333333333334</v>
      </c>
      <c r="E796" s="7">
        <f t="shared" si="143"/>
        <v>1.7284885855868408</v>
      </c>
      <c r="F796" s="1">
        <f t="shared" si="144"/>
        <v>0.54576169965222088</v>
      </c>
      <c r="G796">
        <f t="shared" si="145"/>
        <v>0.54576169965222088</v>
      </c>
      <c r="H796">
        <f t="shared" si="146"/>
        <v>0</v>
      </c>
      <c r="I796">
        <f t="shared" si="147"/>
        <v>0</v>
      </c>
      <c r="J796">
        <f t="shared" si="142"/>
        <v>0</v>
      </c>
      <c r="K796">
        <f t="shared" si="148"/>
        <v>0</v>
      </c>
    </row>
    <row r="797" spans="1:11" x14ac:dyDescent="0.25">
      <c r="A797">
        <f t="shared" si="149"/>
        <v>786</v>
      </c>
      <c r="B797">
        <f t="shared" si="139"/>
        <v>196.5</v>
      </c>
      <c r="C797">
        <f t="shared" si="140"/>
        <v>8</v>
      </c>
      <c r="D797" s="2">
        <f t="shared" si="141"/>
        <v>0.1875</v>
      </c>
      <c r="E797" s="7">
        <f t="shared" si="143"/>
        <v>1.7294945806954476</v>
      </c>
      <c r="F797" s="1">
        <f t="shared" si="144"/>
        <v>0.74870993715970047</v>
      </c>
      <c r="G797">
        <f t="shared" si="145"/>
        <v>0.74870993715970047</v>
      </c>
      <c r="H797">
        <f t="shared" si="146"/>
        <v>0</v>
      </c>
      <c r="I797">
        <f t="shared" si="147"/>
        <v>0</v>
      </c>
      <c r="J797">
        <f t="shared" si="142"/>
        <v>0</v>
      </c>
      <c r="K797">
        <f t="shared" si="148"/>
        <v>0</v>
      </c>
    </row>
    <row r="798" spans="1:11" x14ac:dyDescent="0.25">
      <c r="A798">
        <f t="shared" si="149"/>
        <v>787</v>
      </c>
      <c r="B798">
        <f t="shared" si="139"/>
        <v>196.75</v>
      </c>
      <c r="C798">
        <f t="shared" si="140"/>
        <v>8</v>
      </c>
      <c r="D798" s="2">
        <f t="shared" si="141"/>
        <v>0.19791666666666666</v>
      </c>
      <c r="E798" s="7">
        <f t="shared" si="143"/>
        <v>1.7305131608588735</v>
      </c>
      <c r="F798" s="1">
        <f t="shared" si="144"/>
        <v>0.93993378156566942</v>
      </c>
      <c r="G798">
        <f t="shared" si="145"/>
        <v>0.93993378156566942</v>
      </c>
      <c r="H798">
        <f t="shared" si="146"/>
        <v>0</v>
      </c>
      <c r="I798">
        <f t="shared" si="147"/>
        <v>43.75</v>
      </c>
      <c r="J798">
        <f t="shared" si="142"/>
        <v>0</v>
      </c>
      <c r="K798">
        <f t="shared" si="148"/>
        <v>22.949232658825668</v>
      </c>
    </row>
    <row r="799" spans="1:11" x14ac:dyDescent="0.25">
      <c r="A799">
        <f t="shared" si="149"/>
        <v>788</v>
      </c>
      <c r="B799">
        <f t="shared" si="139"/>
        <v>197</v>
      </c>
      <c r="C799">
        <f t="shared" si="140"/>
        <v>8</v>
      </c>
      <c r="D799" s="2">
        <f t="shared" si="141"/>
        <v>0.20833333333333334</v>
      </c>
      <c r="E799" s="7">
        <f t="shared" si="143"/>
        <v>1.7315443060634124</v>
      </c>
      <c r="F799" s="1">
        <f t="shared" si="144"/>
        <v>1.1163668415618875</v>
      </c>
      <c r="G799">
        <f t="shared" si="145"/>
        <v>1.1163668415618875</v>
      </c>
      <c r="H799">
        <f t="shared" si="146"/>
        <v>350</v>
      </c>
      <c r="I799">
        <f t="shared" si="147"/>
        <v>87.5</v>
      </c>
      <c r="J799">
        <f t="shared" si="142"/>
        <v>183.59386127060534</v>
      </c>
      <c r="K799">
        <f t="shared" si="148"/>
        <v>57.151644255442363</v>
      </c>
    </row>
    <row r="800" spans="1:11" x14ac:dyDescent="0.25">
      <c r="A800">
        <f t="shared" si="149"/>
        <v>789</v>
      </c>
      <c r="B800">
        <f t="shared" si="139"/>
        <v>197.25</v>
      </c>
      <c r="C800">
        <f t="shared" si="140"/>
        <v>8</v>
      </c>
      <c r="D800" s="2">
        <f t="shared" si="141"/>
        <v>0.21875</v>
      </c>
      <c r="E800" s="7">
        <f t="shared" si="143"/>
        <v>1.7325879960484722</v>
      </c>
      <c r="F800" s="1">
        <f t="shared" si="144"/>
        <v>1.2751749771689287</v>
      </c>
      <c r="G800">
        <f t="shared" si="145"/>
        <v>1.2751749771689287</v>
      </c>
      <c r="H800">
        <f t="shared" si="146"/>
        <v>350</v>
      </c>
      <c r="I800">
        <f t="shared" si="147"/>
        <v>87.5</v>
      </c>
      <c r="J800">
        <f t="shared" si="142"/>
        <v>273.61929277293353</v>
      </c>
      <c r="K800">
        <f t="shared" si="148"/>
        <v>80.816041444895404</v>
      </c>
    </row>
    <row r="801" spans="1:11" x14ac:dyDescent="0.25">
      <c r="A801">
        <f t="shared" si="149"/>
        <v>790</v>
      </c>
      <c r="B801">
        <f t="shared" si="139"/>
        <v>197.5</v>
      </c>
      <c r="C801">
        <f t="shared" si="140"/>
        <v>8</v>
      </c>
      <c r="D801" s="2">
        <f t="shared" si="141"/>
        <v>0.22916666666666666</v>
      </c>
      <c r="E801" s="7">
        <f t="shared" si="143"/>
        <v>1.7336442103069734</v>
      </c>
      <c r="F801" s="1">
        <f t="shared" si="144"/>
        <v>1.4138017449042306</v>
      </c>
      <c r="G801">
        <f t="shared" si="145"/>
        <v>1.4138017449042306</v>
      </c>
      <c r="H801">
        <f t="shared" si="146"/>
        <v>350</v>
      </c>
      <c r="I801">
        <f t="shared" si="147"/>
        <v>118.75</v>
      </c>
      <c r="J801">
        <f t="shared" si="142"/>
        <v>372.90903878622964</v>
      </c>
      <c r="K801">
        <f t="shared" si="148"/>
        <v>105.692168729451</v>
      </c>
    </row>
    <row r="802" spans="1:11" x14ac:dyDescent="0.25">
      <c r="A802">
        <f t="shared" si="149"/>
        <v>791</v>
      </c>
      <c r="B802">
        <f t="shared" si="139"/>
        <v>197.75</v>
      </c>
      <c r="C802">
        <f t="shared" si="140"/>
        <v>8</v>
      </c>
      <c r="D802" s="2">
        <f t="shared" si="141"/>
        <v>0.23958333333333334</v>
      </c>
      <c r="E802" s="7">
        <f t="shared" si="143"/>
        <v>1.7347129280857514</v>
      </c>
      <c r="F802" s="1">
        <f t="shared" si="144"/>
        <v>1.5300094770621471</v>
      </c>
      <c r="G802">
        <f t="shared" si="145"/>
        <v>1.5300094770621471</v>
      </c>
      <c r="H802">
        <f t="shared" si="146"/>
        <v>600</v>
      </c>
      <c r="I802">
        <f t="shared" si="147"/>
        <v>150</v>
      </c>
      <c r="J802">
        <f t="shared" si="142"/>
        <v>472.62831104937834</v>
      </c>
      <c r="K802">
        <f t="shared" si="148"/>
        <v>129.45572915918132</v>
      </c>
    </row>
    <row r="803" spans="1:11" x14ac:dyDescent="0.25">
      <c r="A803">
        <f t="shared" si="149"/>
        <v>792</v>
      </c>
      <c r="B803">
        <f t="shared" si="139"/>
        <v>198</v>
      </c>
      <c r="C803">
        <f t="shared" si="140"/>
        <v>8</v>
      </c>
      <c r="D803" s="2">
        <f t="shared" si="141"/>
        <v>0.25</v>
      </c>
      <c r="E803" s="7">
        <f t="shared" si="143"/>
        <v>1.7357941283859644</v>
      </c>
      <c r="F803" s="1">
        <f t="shared" si="144"/>
        <v>1.6219153361435266</v>
      </c>
      <c r="G803">
        <f t="shared" si="145"/>
        <v>1.6219153361435266</v>
      </c>
      <c r="H803">
        <f t="shared" si="146"/>
        <v>600</v>
      </c>
      <c r="I803">
        <f t="shared" si="147"/>
        <v>150</v>
      </c>
      <c r="J803">
        <f t="shared" si="142"/>
        <v>563.01752222407208</v>
      </c>
      <c r="K803">
        <f t="shared" si="148"/>
        <v>149.71523788047648</v>
      </c>
    </row>
    <row r="804" spans="1:11" x14ac:dyDescent="0.25">
      <c r="A804">
        <f t="shared" si="149"/>
        <v>793</v>
      </c>
      <c r="B804">
        <f t="shared" si="139"/>
        <v>198.25</v>
      </c>
      <c r="C804">
        <f t="shared" si="140"/>
        <v>8</v>
      </c>
      <c r="D804" s="2">
        <f t="shared" si="141"/>
        <v>0.26041666666666669</v>
      </c>
      <c r="E804" s="7">
        <f t="shared" si="143"/>
        <v>1.7368877899635065</v>
      </c>
      <c r="F804" s="1">
        <f t="shared" si="144"/>
        <v>1.6880217645045144</v>
      </c>
      <c r="G804">
        <f t="shared" si="145"/>
        <v>1.6880217645045144</v>
      </c>
      <c r="H804">
        <f t="shared" si="146"/>
        <v>600</v>
      </c>
      <c r="I804">
        <f t="shared" si="147"/>
        <v>150</v>
      </c>
      <c r="J804">
        <f t="shared" si="142"/>
        <v>634.70438081973964</v>
      </c>
      <c r="K804">
        <f t="shared" si="148"/>
        <v>164.33553269179407</v>
      </c>
    </row>
    <row r="805" spans="1:11" x14ac:dyDescent="0.25">
      <c r="A805">
        <f t="shared" si="149"/>
        <v>794</v>
      </c>
      <c r="B805">
        <f t="shared" si="139"/>
        <v>198.5</v>
      </c>
      <c r="C805">
        <f t="shared" si="140"/>
        <v>8</v>
      </c>
      <c r="D805" s="2">
        <f t="shared" si="141"/>
        <v>0.27083333333333331</v>
      </c>
      <c r="E805" s="7">
        <f t="shared" si="143"/>
        <v>1.7379938913294248</v>
      </c>
      <c r="F805" s="1">
        <f t="shared" si="144"/>
        <v>1.7272408376383528</v>
      </c>
      <c r="G805">
        <f t="shared" si="145"/>
        <v>1.7272408376383528</v>
      </c>
      <c r="H805">
        <f t="shared" si="146"/>
        <v>600</v>
      </c>
      <c r="I805">
        <f t="shared" si="147"/>
        <v>150</v>
      </c>
      <c r="J805">
        <f t="shared" si="142"/>
        <v>679.97988071461293</v>
      </c>
      <c r="K805">
        <f t="shared" si="148"/>
        <v>171.72967077466473</v>
      </c>
    </row>
    <row r="806" spans="1:11" x14ac:dyDescent="0.25">
      <c r="A806">
        <f t="shared" si="149"/>
        <v>795</v>
      </c>
      <c r="B806">
        <f t="shared" si="139"/>
        <v>198.75</v>
      </c>
      <c r="C806">
        <f t="shared" si="140"/>
        <v>8</v>
      </c>
      <c r="D806" s="2">
        <f t="shared" si="141"/>
        <v>0.28125</v>
      </c>
      <c r="E806" s="7">
        <f t="shared" si="143"/>
        <v>1.7391124107503411</v>
      </c>
      <c r="F806" s="1">
        <f t="shared" si="144"/>
        <v>1.7389121257723517</v>
      </c>
      <c r="G806">
        <f t="shared" si="145"/>
        <v>1.7389121257723517</v>
      </c>
      <c r="H806">
        <f t="shared" si="146"/>
        <v>600</v>
      </c>
      <c r="I806">
        <f t="shared" si="147"/>
        <v>150</v>
      </c>
      <c r="J806">
        <f t="shared" si="142"/>
        <v>693.85748548270487</v>
      </c>
      <c r="K806">
        <f t="shared" si="148"/>
        <v>171.07777694639833</v>
      </c>
    </row>
    <row r="807" spans="1:11" x14ac:dyDescent="0.25">
      <c r="A807">
        <f t="shared" si="149"/>
        <v>796</v>
      </c>
      <c r="B807">
        <f t="shared" si="139"/>
        <v>199</v>
      </c>
      <c r="C807">
        <f t="shared" si="140"/>
        <v>8</v>
      </c>
      <c r="D807" s="2">
        <f t="shared" si="141"/>
        <v>0.29166666666666669</v>
      </c>
      <c r="E807" s="7">
        <f t="shared" si="143"/>
        <v>1.7402433262488799</v>
      </c>
      <c r="F807" s="1">
        <f t="shared" si="144"/>
        <v>1.7228137711363527</v>
      </c>
      <c r="G807">
        <f t="shared" si="145"/>
        <v>1.7228137711363527</v>
      </c>
      <c r="H807">
        <f t="shared" si="146"/>
        <v>600</v>
      </c>
      <c r="I807">
        <f t="shared" si="147"/>
        <v>150</v>
      </c>
      <c r="J807">
        <f t="shared" si="142"/>
        <v>674.76473008848166</v>
      </c>
      <c r="K807">
        <f t="shared" si="148"/>
        <v>162.4415824713611</v>
      </c>
    </row>
    <row r="808" spans="1:11" x14ac:dyDescent="0.25">
      <c r="A808">
        <f t="shared" si="149"/>
        <v>797</v>
      </c>
      <c r="B808">
        <f t="shared" si="139"/>
        <v>199.25</v>
      </c>
      <c r="C808">
        <f t="shared" si="140"/>
        <v>8</v>
      </c>
      <c r="D808" s="2">
        <f t="shared" si="141"/>
        <v>0.30208333333333331</v>
      </c>
      <c r="E808" s="7">
        <f t="shared" si="143"/>
        <v>1.7413866156040996</v>
      </c>
      <c r="F808" s="1">
        <f t="shared" si="144"/>
        <v>1.6791665957195134</v>
      </c>
      <c r="G808">
        <f t="shared" si="145"/>
        <v>1.6791665957195134</v>
      </c>
      <c r="H808">
        <f t="shared" si="146"/>
        <v>600</v>
      </c>
      <c r="I808">
        <f t="shared" si="147"/>
        <v>150</v>
      </c>
      <c r="J808">
        <f t="shared" si="142"/>
        <v>624.76792968240716</v>
      </c>
      <c r="K808">
        <f t="shared" si="148"/>
        <v>146.75804947235127</v>
      </c>
    </row>
    <row r="809" spans="1:11" x14ac:dyDescent="0.25">
      <c r="A809">
        <f t="shared" si="149"/>
        <v>798</v>
      </c>
      <c r="B809">
        <f t="shared" si="139"/>
        <v>199.5</v>
      </c>
      <c r="C809">
        <f t="shared" si="140"/>
        <v>8</v>
      </c>
      <c r="D809" s="2">
        <f t="shared" si="141"/>
        <v>0.3125</v>
      </c>
      <c r="E809" s="7">
        <f t="shared" si="143"/>
        <v>1.7425422563519293</v>
      </c>
      <c r="F809" s="1">
        <f t="shared" si="144"/>
        <v>1.6086311648797995</v>
      </c>
      <c r="G809">
        <f t="shared" si="145"/>
        <v>1.6086311648797995</v>
      </c>
      <c r="H809">
        <f t="shared" si="146"/>
        <v>600</v>
      </c>
      <c r="I809">
        <f t="shared" si="147"/>
        <v>150</v>
      </c>
      <c r="J809">
        <f t="shared" si="142"/>
        <v>549.29646609640315</v>
      </c>
      <c r="K809">
        <f t="shared" si="148"/>
        <v>125.71254870751154</v>
      </c>
    </row>
    <row r="810" spans="1:11" x14ac:dyDescent="0.25">
      <c r="A810">
        <f t="shared" si="149"/>
        <v>799</v>
      </c>
      <c r="B810">
        <f t="shared" si="139"/>
        <v>199.75</v>
      </c>
      <c r="C810">
        <f t="shared" si="140"/>
        <v>8</v>
      </c>
      <c r="D810" s="2">
        <f t="shared" si="141"/>
        <v>0.32291666666666669</v>
      </c>
      <c r="E810" s="7">
        <f t="shared" si="143"/>
        <v>1.7437102257856094</v>
      </c>
      <c r="F810" s="1">
        <f t="shared" si="144"/>
        <v>1.5122978440554495</v>
      </c>
      <c r="G810">
        <f t="shared" si="145"/>
        <v>1.5122978440554495</v>
      </c>
      <c r="H810">
        <f t="shared" si="146"/>
        <v>600</v>
      </c>
      <c r="I810">
        <f t="shared" si="147"/>
        <v>118.75</v>
      </c>
      <c r="J810">
        <f t="shared" si="142"/>
        <v>456.4039235636892</v>
      </c>
      <c r="K810">
        <f t="shared" si="148"/>
        <v>101.50913077500786</v>
      </c>
    </row>
    <row r="811" spans="1:11" x14ac:dyDescent="0.25">
      <c r="A811">
        <f t="shared" si="149"/>
        <v>800</v>
      </c>
      <c r="B811">
        <f t="shared" si="139"/>
        <v>200</v>
      </c>
      <c r="C811">
        <f t="shared" si="140"/>
        <v>8</v>
      </c>
      <c r="D811" s="2">
        <f t="shared" si="141"/>
        <v>0.33333333333333331</v>
      </c>
      <c r="E811" s="7">
        <f t="shared" si="143"/>
        <v>1.74489050095614</v>
      </c>
      <c r="F811" s="1">
        <f t="shared" si="144"/>
        <v>1.3916699972758548</v>
      </c>
      <c r="G811">
        <f t="shared" si="145"/>
        <v>1.3916699972758548</v>
      </c>
      <c r="H811">
        <f t="shared" si="146"/>
        <v>350</v>
      </c>
      <c r="I811">
        <f t="shared" si="147"/>
        <v>87.5</v>
      </c>
      <c r="J811">
        <f t="shared" si="142"/>
        <v>355.66912263637369</v>
      </c>
      <c r="K811">
        <f t="shared" si="148"/>
        <v>76.570076095730229</v>
      </c>
    </row>
    <row r="812" spans="1:11" x14ac:dyDescent="0.25">
      <c r="A812">
        <f t="shared" si="149"/>
        <v>801</v>
      </c>
      <c r="B812">
        <f t="shared" si="139"/>
        <v>200.25</v>
      </c>
      <c r="C812">
        <f t="shared" si="140"/>
        <v>8</v>
      </c>
      <c r="D812" s="2">
        <f t="shared" si="141"/>
        <v>0.34375</v>
      </c>
      <c r="E812" s="7">
        <f t="shared" si="143"/>
        <v>1.7460830586727289</v>
      </c>
      <c r="F812" s="1">
        <f t="shared" si="144"/>
        <v>1.2486405854116869</v>
      </c>
      <c r="G812">
        <f t="shared" si="145"/>
        <v>1.2486405854116869</v>
      </c>
      <c r="H812">
        <f t="shared" si="146"/>
        <v>350</v>
      </c>
      <c r="I812">
        <f t="shared" si="147"/>
        <v>87.5</v>
      </c>
      <c r="J812">
        <f t="shared" si="142"/>
        <v>256.89148612946809</v>
      </c>
      <c r="K812">
        <f t="shared" si="148"/>
        <v>53.207036097033011</v>
      </c>
    </row>
    <row r="813" spans="1:11" x14ac:dyDescent="0.25">
      <c r="A813">
        <f t="shared" si="149"/>
        <v>802</v>
      </c>
      <c r="B813">
        <f t="shared" si="139"/>
        <v>200.5</v>
      </c>
      <c r="C813">
        <f t="shared" si="140"/>
        <v>8</v>
      </c>
      <c r="D813" s="2">
        <f t="shared" si="141"/>
        <v>0.35416666666666669</v>
      </c>
      <c r="E813" s="7">
        <f t="shared" si="143"/>
        <v>1.7472878755032499</v>
      </c>
      <c r="F813" s="1">
        <f t="shared" si="144"/>
        <v>1.0854625274031433</v>
      </c>
      <c r="G813">
        <f t="shared" si="145"/>
        <v>1.0854625274031433</v>
      </c>
      <c r="H813">
        <f t="shared" si="146"/>
        <v>350</v>
      </c>
      <c r="I813">
        <f t="shared" si="147"/>
        <v>43.75</v>
      </c>
      <c r="J813">
        <f t="shared" si="142"/>
        <v>168.76480264679603</v>
      </c>
      <c r="K813">
        <f t="shared" si="148"/>
        <v>21.095600330849503</v>
      </c>
    </row>
    <row r="814" spans="1:11" x14ac:dyDescent="0.25">
      <c r="A814">
        <f t="shared" si="149"/>
        <v>803</v>
      </c>
      <c r="B814">
        <f t="shared" ref="B814:B877" si="150">IF(A814&lt;&gt;"",A814*$B$1,"")</f>
        <v>200.75</v>
      </c>
      <c r="C814">
        <f t="shared" ref="C814:C877" si="151">IF(A814&lt;&gt;"",ROUNDDOWN(A814*$B$1/24,0),"")</f>
        <v>8</v>
      </c>
      <c r="D814" s="2">
        <f t="shared" ref="D814:D877" si="152">IF(A814&lt;&gt;"",MOD(B814,24)/24,"")</f>
        <v>0.36458333333333331</v>
      </c>
      <c r="E814" s="7">
        <f t="shared" si="143"/>
        <v>1.7485049277747002</v>
      </c>
      <c r="F814" s="1">
        <f t="shared" si="144"/>
        <v>0.90471328738500212</v>
      </c>
      <c r="G814">
        <f t="shared" si="145"/>
        <v>0.90471328738500212</v>
      </c>
      <c r="H814">
        <f t="shared" si="146"/>
        <v>0</v>
      </c>
      <c r="I814">
        <f t="shared" si="147"/>
        <v>0</v>
      </c>
      <c r="J814">
        <f t="shared" si="142"/>
        <v>0</v>
      </c>
      <c r="K814">
        <f t="shared" si="148"/>
        <v>0</v>
      </c>
    </row>
    <row r="815" spans="1:11" x14ac:dyDescent="0.25">
      <c r="A815">
        <f t="shared" si="149"/>
        <v>804</v>
      </c>
      <c r="B815">
        <f t="shared" si="150"/>
        <v>201</v>
      </c>
      <c r="C815">
        <f t="shared" si="151"/>
        <v>8</v>
      </c>
      <c r="D815" s="2">
        <f t="shared" si="152"/>
        <v>0.375</v>
      </c>
      <c r="E815" s="7">
        <f t="shared" si="143"/>
        <v>1.7497341915736695</v>
      </c>
      <c r="F815" s="1">
        <f t="shared" si="144"/>
        <v>0.70925424309570773</v>
      </c>
      <c r="G815">
        <f t="shared" si="145"/>
        <v>0.70925424309570773</v>
      </c>
      <c r="H815">
        <f t="shared" si="146"/>
        <v>0</v>
      </c>
      <c r="I815">
        <f t="shared" si="147"/>
        <v>0</v>
      </c>
      <c r="J815">
        <f t="shared" si="142"/>
        <v>0</v>
      </c>
      <c r="K815">
        <f t="shared" si="148"/>
        <v>0</v>
      </c>
    </row>
    <row r="816" spans="1:11" x14ac:dyDescent="0.25">
      <c r="A816">
        <f t="shared" si="149"/>
        <v>805</v>
      </c>
      <c r="B816">
        <f t="shared" si="150"/>
        <v>201.25</v>
      </c>
      <c r="C816">
        <f t="shared" si="151"/>
        <v>8</v>
      </c>
      <c r="D816" s="2">
        <f t="shared" si="152"/>
        <v>0.38541666666666669</v>
      </c>
      <c r="E816" s="7">
        <f t="shared" si="143"/>
        <v>1.7509756427468064</v>
      </c>
      <c r="F816" s="1">
        <f t="shared" si="144"/>
        <v>0.50218547473815234</v>
      </c>
      <c r="G816">
        <f t="shared" si="145"/>
        <v>0.50218547473815234</v>
      </c>
      <c r="H816">
        <f t="shared" si="146"/>
        <v>0</v>
      </c>
      <c r="I816">
        <f t="shared" si="147"/>
        <v>0</v>
      </c>
      <c r="J816">
        <f t="shared" si="142"/>
        <v>0</v>
      </c>
      <c r="K816">
        <f t="shared" si="148"/>
        <v>0</v>
      </c>
    </row>
    <row r="817" spans="1:11" x14ac:dyDescent="0.25">
      <c r="A817">
        <f t="shared" si="149"/>
        <v>806</v>
      </c>
      <c r="B817">
        <f t="shared" si="150"/>
        <v>201.5</v>
      </c>
      <c r="C817">
        <f t="shared" si="151"/>
        <v>8</v>
      </c>
      <c r="D817" s="2">
        <f t="shared" si="152"/>
        <v>0.39583333333333331</v>
      </c>
      <c r="E817" s="7">
        <f t="shared" si="143"/>
        <v>1.7522292569012943</v>
      </c>
      <c r="F817" s="1">
        <f t="shared" si="144"/>
        <v>0.28679668720846341</v>
      </c>
      <c r="G817">
        <f t="shared" si="145"/>
        <v>0.28679668720846341</v>
      </c>
      <c r="H817">
        <f t="shared" si="146"/>
        <v>0</v>
      </c>
      <c r="I817">
        <f t="shared" si="147"/>
        <v>0</v>
      </c>
      <c r="J817">
        <f t="shared" si="142"/>
        <v>0</v>
      </c>
      <c r="K817">
        <f t="shared" si="148"/>
        <v>0</v>
      </c>
    </row>
    <row r="818" spans="1:11" x14ac:dyDescent="0.25">
      <c r="A818">
        <f t="shared" si="149"/>
        <v>807</v>
      </c>
      <c r="B818">
        <f t="shared" si="150"/>
        <v>201.75</v>
      </c>
      <c r="C818">
        <f t="shared" si="151"/>
        <v>8</v>
      </c>
      <c r="D818" s="2">
        <f t="shared" si="152"/>
        <v>0.40625</v>
      </c>
      <c r="E818" s="7">
        <f t="shared" si="143"/>
        <v>1.7534950094053308</v>
      </c>
      <c r="F818" s="1">
        <f t="shared" si="144"/>
        <v>6.6515041139715431E-2</v>
      </c>
      <c r="G818">
        <f t="shared" si="145"/>
        <v>6.6515041139715431E-2</v>
      </c>
      <c r="H818">
        <f t="shared" si="146"/>
        <v>0</v>
      </c>
      <c r="I818">
        <f t="shared" si="147"/>
        <v>0</v>
      </c>
      <c r="J818">
        <f t="shared" si="142"/>
        <v>0</v>
      </c>
      <c r="K818">
        <f t="shared" si="148"/>
        <v>0</v>
      </c>
    </row>
    <row r="819" spans="1:11" x14ac:dyDescent="0.25">
      <c r="A819">
        <f t="shared" si="149"/>
        <v>808</v>
      </c>
      <c r="B819">
        <f t="shared" si="150"/>
        <v>202</v>
      </c>
      <c r="C819">
        <f t="shared" si="151"/>
        <v>8</v>
      </c>
      <c r="D819" s="2">
        <f t="shared" si="152"/>
        <v>0.41666666666666669</v>
      </c>
      <c r="E819" s="7">
        <f t="shared" si="143"/>
        <v>1.7547728753886123</v>
      </c>
      <c r="F819" s="1">
        <f t="shared" si="144"/>
        <v>-0.15514928148775423</v>
      </c>
      <c r="G819">
        <f t="shared" si="145"/>
        <v>0.15514928148775423</v>
      </c>
      <c r="H819">
        <f t="shared" si="146"/>
        <v>0</v>
      </c>
      <c r="I819">
        <f t="shared" si="147"/>
        <v>0</v>
      </c>
      <c r="J819">
        <f t="shared" si="142"/>
        <v>0</v>
      </c>
      <c r="K819">
        <f t="shared" si="148"/>
        <v>0</v>
      </c>
    </row>
    <row r="820" spans="1:11" x14ac:dyDescent="0.25">
      <c r="A820">
        <f t="shared" si="149"/>
        <v>809</v>
      </c>
      <c r="B820">
        <f t="shared" si="150"/>
        <v>202.25</v>
      </c>
      <c r="C820">
        <f t="shared" si="151"/>
        <v>8</v>
      </c>
      <c r="D820" s="2">
        <f t="shared" si="152"/>
        <v>0.42708333333333331</v>
      </c>
      <c r="E820" s="7">
        <f t="shared" si="143"/>
        <v>1.7560628297428205</v>
      </c>
      <c r="F820" s="1">
        <f t="shared" si="144"/>
        <v>-0.37465891415917296</v>
      </c>
      <c r="G820">
        <f t="shared" si="145"/>
        <v>0.37465891415917296</v>
      </c>
      <c r="H820">
        <f t="shared" si="146"/>
        <v>0</v>
      </c>
      <c r="I820">
        <f t="shared" si="147"/>
        <v>0</v>
      </c>
      <c r="J820">
        <f t="shared" si="142"/>
        <v>0</v>
      </c>
      <c r="K820">
        <f t="shared" si="148"/>
        <v>0</v>
      </c>
    </row>
    <row r="821" spans="1:11" x14ac:dyDescent="0.25">
      <c r="A821">
        <f t="shared" si="149"/>
        <v>810</v>
      </c>
      <c r="B821">
        <f t="shared" si="150"/>
        <v>202.5</v>
      </c>
      <c r="C821">
        <f t="shared" si="151"/>
        <v>8</v>
      </c>
      <c r="D821" s="2">
        <f t="shared" si="152"/>
        <v>0.4375</v>
      </c>
      <c r="E821" s="7">
        <f t="shared" si="143"/>
        <v>1.7573648471221186</v>
      </c>
      <c r="F821" s="1">
        <f t="shared" si="144"/>
        <v>-0.58850565844718761</v>
      </c>
      <c r="G821">
        <f t="shared" si="145"/>
        <v>0.58850565844718761</v>
      </c>
      <c r="H821">
        <f t="shared" si="146"/>
        <v>0</v>
      </c>
      <c r="I821">
        <f t="shared" si="147"/>
        <v>0</v>
      </c>
      <c r="J821">
        <f t="shared" si="142"/>
        <v>0</v>
      </c>
      <c r="K821">
        <f t="shared" si="148"/>
        <v>0</v>
      </c>
    </row>
    <row r="822" spans="1:11" x14ac:dyDescent="0.25">
      <c r="A822">
        <f t="shared" si="149"/>
        <v>811</v>
      </c>
      <c r="B822">
        <f t="shared" si="150"/>
        <v>202.75</v>
      </c>
      <c r="C822">
        <f t="shared" si="151"/>
        <v>8</v>
      </c>
      <c r="D822" s="2">
        <f t="shared" si="152"/>
        <v>0.44791666666666669</v>
      </c>
      <c r="E822" s="7">
        <f t="shared" si="143"/>
        <v>1.7586789019436466</v>
      </c>
      <c r="F822" s="1">
        <f t="shared" si="144"/>
        <v>-0.79326645627837167</v>
      </c>
      <c r="G822">
        <f t="shared" si="145"/>
        <v>0.79326645627837167</v>
      </c>
      <c r="H822">
        <f t="shared" si="146"/>
        <v>0</v>
      </c>
      <c r="I822">
        <f t="shared" si="147"/>
        <v>0</v>
      </c>
      <c r="J822">
        <f t="shared" si="142"/>
        <v>0</v>
      </c>
      <c r="K822">
        <f t="shared" si="148"/>
        <v>0</v>
      </c>
    </row>
    <row r="823" spans="1:11" x14ac:dyDescent="0.25">
      <c r="A823">
        <f t="shared" si="149"/>
        <v>812</v>
      </c>
      <c r="B823">
        <f t="shared" si="150"/>
        <v>203</v>
      </c>
      <c r="C823">
        <f t="shared" si="151"/>
        <v>8</v>
      </c>
      <c r="D823" s="2">
        <f t="shared" si="152"/>
        <v>0.45833333333333331</v>
      </c>
      <c r="E823" s="7">
        <f t="shared" si="143"/>
        <v>1.7600049683880261</v>
      </c>
      <c r="F823" s="1">
        <f t="shared" si="144"/>
        <v>-0.98565809035420004</v>
      </c>
      <c r="G823">
        <f t="shared" si="145"/>
        <v>0.98565809035420004</v>
      </c>
      <c r="H823">
        <f t="shared" si="146"/>
        <v>0</v>
      </c>
      <c r="I823">
        <f t="shared" si="147"/>
        <v>43.75</v>
      </c>
      <c r="J823">
        <f t="shared" si="142"/>
        <v>0</v>
      </c>
      <c r="K823">
        <f t="shared" si="148"/>
        <v>25.919513223627803</v>
      </c>
    </row>
    <row r="824" spans="1:11" x14ac:dyDescent="0.25">
      <c r="A824">
        <f t="shared" si="149"/>
        <v>813</v>
      </c>
      <c r="B824">
        <f t="shared" si="150"/>
        <v>203.25</v>
      </c>
      <c r="C824">
        <f t="shared" si="151"/>
        <v>8</v>
      </c>
      <c r="D824" s="2">
        <f t="shared" si="152"/>
        <v>0.46875</v>
      </c>
      <c r="E824" s="7">
        <f t="shared" si="143"/>
        <v>1.7613430203998663</v>
      </c>
      <c r="F824" s="1">
        <f t="shared" si="144"/>
        <v>-1.1625897400866125</v>
      </c>
      <c r="G824">
        <f t="shared" si="145"/>
        <v>1.1625897400866125</v>
      </c>
      <c r="H824">
        <f t="shared" si="146"/>
        <v>350</v>
      </c>
      <c r="I824">
        <f t="shared" si="147"/>
        <v>87.5</v>
      </c>
      <c r="J824">
        <f t="shared" si="142"/>
        <v>207.35610578902242</v>
      </c>
      <c r="K824">
        <f t="shared" si="148"/>
        <v>63.961698582101164</v>
      </c>
    </row>
    <row r="825" spans="1:11" x14ac:dyDescent="0.25">
      <c r="A825">
        <f t="shared" si="149"/>
        <v>814</v>
      </c>
      <c r="B825">
        <f t="shared" si="150"/>
        <v>203.5</v>
      </c>
      <c r="C825">
        <f t="shared" si="151"/>
        <v>8</v>
      </c>
      <c r="D825" s="2">
        <f t="shared" si="152"/>
        <v>0.47916666666666669</v>
      </c>
      <c r="E825" s="7">
        <f t="shared" si="143"/>
        <v>1.7626930316882774</v>
      </c>
      <c r="F825" s="1">
        <f t="shared" si="144"/>
        <v>-1.3212125531549475</v>
      </c>
      <c r="G825">
        <f t="shared" si="145"/>
        <v>1.3212125531549475</v>
      </c>
      <c r="H825">
        <f t="shared" si="146"/>
        <v>350</v>
      </c>
      <c r="I825">
        <f t="shared" si="147"/>
        <v>87.5</v>
      </c>
      <c r="J825">
        <f t="shared" si="142"/>
        <v>304.33748286778689</v>
      </c>
      <c r="K825">
        <f t="shared" si="148"/>
        <v>89.267235898926458</v>
      </c>
    </row>
    <row r="826" spans="1:11" x14ac:dyDescent="0.25">
      <c r="A826">
        <f t="shared" si="149"/>
        <v>815</v>
      </c>
      <c r="B826">
        <f t="shared" si="150"/>
        <v>203.75</v>
      </c>
      <c r="C826">
        <f t="shared" si="151"/>
        <v>8</v>
      </c>
      <c r="D826" s="2">
        <f t="shared" si="152"/>
        <v>0.48958333333333331</v>
      </c>
      <c r="E826" s="7">
        <f t="shared" si="143"/>
        <v>1.7640549757273842</v>
      </c>
      <c r="F826" s="1">
        <f t="shared" si="144"/>
        <v>-1.4589654389384268</v>
      </c>
      <c r="G826">
        <f t="shared" si="145"/>
        <v>1.4589654389384268</v>
      </c>
      <c r="H826">
        <f t="shared" si="146"/>
        <v>350</v>
      </c>
      <c r="I826">
        <f t="shared" si="147"/>
        <v>118.75</v>
      </c>
      <c r="J826">
        <f t="shared" si="142"/>
        <v>409.80040432362483</v>
      </c>
      <c r="K826">
        <f t="shared" si="148"/>
        <v>115.50032801593181</v>
      </c>
    </row>
    <row r="827" spans="1:11" x14ac:dyDescent="0.25">
      <c r="A827">
        <f t="shared" si="149"/>
        <v>816</v>
      </c>
      <c r="B827">
        <f t="shared" si="150"/>
        <v>204</v>
      </c>
      <c r="C827">
        <f t="shared" si="151"/>
        <v>8</v>
      </c>
      <c r="D827" s="2">
        <f t="shared" si="152"/>
        <v>0.5</v>
      </c>
      <c r="E827" s="7">
        <f t="shared" si="143"/>
        <v>1.7654288257568511</v>
      </c>
      <c r="F827" s="1">
        <f t="shared" si="144"/>
        <v>-1.5736163489151698</v>
      </c>
      <c r="G827">
        <f t="shared" si="145"/>
        <v>1.5736163489151698</v>
      </c>
      <c r="H827">
        <f t="shared" si="146"/>
        <v>600</v>
      </c>
      <c r="I827">
        <f t="shared" si="147"/>
        <v>150</v>
      </c>
      <c r="J827">
        <f t="shared" si="142"/>
        <v>514.20221980382962</v>
      </c>
      <c r="K827">
        <f t="shared" si="148"/>
        <v>140.17809138246503</v>
      </c>
    </row>
    <row r="828" spans="1:11" x14ac:dyDescent="0.25">
      <c r="A828">
        <f t="shared" si="149"/>
        <v>817</v>
      </c>
      <c r="B828">
        <f t="shared" si="150"/>
        <v>204.25</v>
      </c>
      <c r="C828">
        <f t="shared" si="151"/>
        <v>8</v>
      </c>
      <c r="D828" s="2">
        <f t="shared" si="152"/>
        <v>0.51041666666666663</v>
      </c>
      <c r="E828" s="7">
        <f t="shared" si="143"/>
        <v>1.7668145547824055</v>
      </c>
      <c r="F828" s="1">
        <f t="shared" si="144"/>
        <v>-1.6632983797301613</v>
      </c>
      <c r="G828">
        <f t="shared" si="145"/>
        <v>1.6632983797301613</v>
      </c>
      <c r="H828">
        <f t="shared" si="146"/>
        <v>600</v>
      </c>
      <c r="I828">
        <f t="shared" si="147"/>
        <v>150</v>
      </c>
      <c r="J828">
        <f t="shared" si="142"/>
        <v>607.22251125589071</v>
      </c>
      <c r="K828">
        <f t="shared" si="148"/>
        <v>160.79689345541806</v>
      </c>
    </row>
    <row r="829" spans="1:11" x14ac:dyDescent="0.25">
      <c r="A829">
        <f t="shared" si="149"/>
        <v>818</v>
      </c>
      <c r="B829">
        <f t="shared" si="150"/>
        <v>204.5</v>
      </c>
      <c r="C829">
        <f t="shared" si="151"/>
        <v>8</v>
      </c>
      <c r="D829" s="2">
        <f t="shared" si="152"/>
        <v>0.52083333333333337</v>
      </c>
      <c r="E829" s="7">
        <f t="shared" si="143"/>
        <v>1.7682121355763682</v>
      </c>
      <c r="F829" s="1">
        <f t="shared" si="144"/>
        <v>-1.7265401159209468</v>
      </c>
      <c r="G829">
        <f t="shared" si="145"/>
        <v>1.7265401159209468</v>
      </c>
      <c r="H829">
        <f t="shared" si="146"/>
        <v>600</v>
      </c>
      <c r="I829">
        <f t="shared" si="147"/>
        <v>185.625</v>
      </c>
      <c r="J829">
        <f t="shared" si="142"/>
        <v>679.15263638745387</v>
      </c>
      <c r="K829">
        <f t="shared" si="148"/>
        <v>175.17153440147132</v>
      </c>
    </row>
    <row r="830" spans="1:11" x14ac:dyDescent="0.25">
      <c r="A830">
        <f t="shared" si="149"/>
        <v>819</v>
      </c>
      <c r="B830">
        <f t="shared" si="150"/>
        <v>204.75</v>
      </c>
      <c r="C830">
        <f t="shared" si="151"/>
        <v>8</v>
      </c>
      <c r="D830" s="2">
        <f t="shared" si="152"/>
        <v>0.53125</v>
      </c>
      <c r="E830" s="7">
        <f t="shared" si="143"/>
        <v>1.7696215406781901</v>
      </c>
      <c r="F830" s="1">
        <f t="shared" si="144"/>
        <v>-1.7622897199755669</v>
      </c>
      <c r="G830">
        <f t="shared" si="145"/>
        <v>1.7622897199755669</v>
      </c>
      <c r="H830">
        <f t="shared" si="146"/>
        <v>885</v>
      </c>
      <c r="I830">
        <f t="shared" si="147"/>
        <v>221.25</v>
      </c>
      <c r="J830">
        <f t="shared" si="142"/>
        <v>722.2196388243168</v>
      </c>
      <c r="K830">
        <f t="shared" si="148"/>
        <v>181.7345501318174</v>
      </c>
    </row>
    <row r="831" spans="1:11" x14ac:dyDescent="0.25">
      <c r="A831">
        <f t="shared" si="149"/>
        <v>820</v>
      </c>
      <c r="B831">
        <f t="shared" si="150"/>
        <v>205</v>
      </c>
      <c r="C831">
        <f t="shared" si="151"/>
        <v>8</v>
      </c>
      <c r="D831" s="2">
        <f t="shared" si="152"/>
        <v>0.54166666666666663</v>
      </c>
      <c r="E831" s="7">
        <f t="shared" si="143"/>
        <v>1.7710427423949895</v>
      </c>
      <c r="F831" s="1">
        <f t="shared" si="144"/>
        <v>-1.769932376059596</v>
      </c>
      <c r="G831">
        <f t="shared" si="145"/>
        <v>1.769932376059596</v>
      </c>
      <c r="H831">
        <f t="shared" si="146"/>
        <v>885</v>
      </c>
      <c r="I831">
        <f t="shared" si="147"/>
        <v>185.625</v>
      </c>
      <c r="J831">
        <f t="shared" si="142"/>
        <v>731.65676223022228</v>
      </c>
      <c r="K831">
        <f t="shared" si="148"/>
        <v>179.75306214861598</v>
      </c>
    </row>
    <row r="832" spans="1:11" x14ac:dyDescent="0.25">
      <c r="A832">
        <f t="shared" si="149"/>
        <v>821</v>
      </c>
      <c r="B832">
        <f t="shared" si="150"/>
        <v>205.25</v>
      </c>
      <c r="C832">
        <f t="shared" si="151"/>
        <v>8</v>
      </c>
      <c r="D832" s="2">
        <f t="shared" si="152"/>
        <v>0.55208333333333337</v>
      </c>
      <c r="E832" s="7">
        <f t="shared" si="143"/>
        <v>1.772475712802098</v>
      </c>
      <c r="F832" s="1">
        <f t="shared" si="144"/>
        <v>-1.7493007988333282</v>
      </c>
      <c r="G832">
        <f t="shared" si="145"/>
        <v>1.7493007988333282</v>
      </c>
      <c r="H832">
        <f t="shared" si="146"/>
        <v>600</v>
      </c>
      <c r="I832">
        <f t="shared" si="147"/>
        <v>150</v>
      </c>
      <c r="J832">
        <f t="shared" si="142"/>
        <v>706.36773495870546</v>
      </c>
      <c r="K832">
        <f t="shared" si="148"/>
        <v>169.43207012625348</v>
      </c>
    </row>
    <row r="833" spans="1:11" x14ac:dyDescent="0.25">
      <c r="A833">
        <f t="shared" si="149"/>
        <v>822</v>
      </c>
      <c r="B833">
        <f t="shared" si="150"/>
        <v>205.5</v>
      </c>
      <c r="C833">
        <f t="shared" si="151"/>
        <v>8</v>
      </c>
      <c r="D833" s="2">
        <f t="shared" si="152"/>
        <v>0.5625</v>
      </c>
      <c r="E833" s="7">
        <f t="shared" si="143"/>
        <v>1.7739204237436088</v>
      </c>
      <c r="F833" s="1">
        <f t="shared" si="144"/>
        <v>-1.7006786286289739</v>
      </c>
      <c r="G833">
        <f t="shared" si="145"/>
        <v>1.7006786286289739</v>
      </c>
      <c r="H833">
        <f t="shared" si="146"/>
        <v>600</v>
      </c>
      <c r="I833">
        <f t="shared" si="147"/>
        <v>150</v>
      </c>
      <c r="J833">
        <f t="shared" si="142"/>
        <v>649.08882605132237</v>
      </c>
      <c r="K833">
        <f t="shared" si="148"/>
        <v>151.88903266337365</v>
      </c>
    </row>
    <row r="834" spans="1:11" x14ac:dyDescent="0.25">
      <c r="A834">
        <f t="shared" si="149"/>
        <v>823</v>
      </c>
      <c r="B834">
        <f t="shared" si="150"/>
        <v>205.75</v>
      </c>
      <c r="C834">
        <f t="shared" si="151"/>
        <v>8</v>
      </c>
      <c r="D834" s="2">
        <f t="shared" si="152"/>
        <v>0.57291666666666663</v>
      </c>
      <c r="E834" s="7">
        <f t="shared" si="143"/>
        <v>1.7753768468329292</v>
      </c>
      <c r="F834" s="1">
        <f t="shared" si="144"/>
        <v>-1.6247966471335602</v>
      </c>
      <c r="G834">
        <f t="shared" si="145"/>
        <v>1.6247966471335602</v>
      </c>
      <c r="H834">
        <f t="shared" si="146"/>
        <v>600</v>
      </c>
      <c r="I834">
        <f t="shared" si="147"/>
        <v>150</v>
      </c>
      <c r="J834">
        <f t="shared" si="142"/>
        <v>566.02343525566675</v>
      </c>
      <c r="K834">
        <f t="shared" si="148"/>
        <v>129.00276341726016</v>
      </c>
    </row>
    <row r="835" spans="1:11" x14ac:dyDescent="0.25">
      <c r="A835">
        <f t="shared" si="149"/>
        <v>824</v>
      </c>
      <c r="B835">
        <f t="shared" si="150"/>
        <v>206</v>
      </c>
      <c r="C835">
        <f t="shared" si="151"/>
        <v>8</v>
      </c>
      <c r="D835" s="2">
        <f t="shared" si="152"/>
        <v>0.58333333333333337</v>
      </c>
      <c r="E835" s="7">
        <f t="shared" si="143"/>
        <v>1.7768449534533384</v>
      </c>
      <c r="F835" s="1">
        <f t="shared" si="144"/>
        <v>-1.5228218618389835</v>
      </c>
      <c r="G835">
        <f t="shared" si="145"/>
        <v>1.5228218618389835</v>
      </c>
      <c r="H835">
        <f t="shared" si="146"/>
        <v>600</v>
      </c>
      <c r="I835">
        <f t="shared" si="147"/>
        <v>118.75</v>
      </c>
      <c r="J835">
        <f t="shared" si="142"/>
        <v>465.99867208241454</v>
      </c>
      <c r="K835">
        <f t="shared" si="148"/>
        <v>103.15750860317684</v>
      </c>
    </row>
    <row r="836" spans="1:11" x14ac:dyDescent="0.25">
      <c r="A836">
        <f t="shared" si="149"/>
        <v>825</v>
      </c>
      <c r="B836">
        <f t="shared" si="150"/>
        <v>206.25</v>
      </c>
      <c r="C836">
        <f t="shared" si="151"/>
        <v>8</v>
      </c>
      <c r="D836" s="2">
        <f t="shared" si="152"/>
        <v>0.59375</v>
      </c>
      <c r="E836" s="7">
        <f t="shared" si="143"/>
        <v>1.7783247147585515</v>
      </c>
      <c r="F836" s="1">
        <f t="shared" si="144"/>
        <v>-1.396339621064999</v>
      </c>
      <c r="G836">
        <f t="shared" si="145"/>
        <v>1.396339621064999</v>
      </c>
      <c r="H836">
        <f t="shared" si="146"/>
        <v>350</v>
      </c>
      <c r="I836">
        <f t="shared" si="147"/>
        <v>87.5</v>
      </c>
      <c r="J836">
        <f t="shared" si="142"/>
        <v>359.26139674300009</v>
      </c>
      <c r="K836">
        <f t="shared" si="148"/>
        <v>76.918028532326872</v>
      </c>
    </row>
    <row r="837" spans="1:11" x14ac:dyDescent="0.25">
      <c r="A837">
        <f t="shared" si="149"/>
        <v>826</v>
      </c>
      <c r="B837">
        <f t="shared" si="150"/>
        <v>206.5</v>
      </c>
      <c r="C837">
        <f t="shared" si="151"/>
        <v>8</v>
      </c>
      <c r="D837" s="2">
        <f t="shared" si="152"/>
        <v>0.60416666666666663</v>
      </c>
      <c r="E837" s="7">
        <f t="shared" si="143"/>
        <v>1.7798161016732834</v>
      </c>
      <c r="F837" s="1">
        <f t="shared" si="144"/>
        <v>-1.2473290325299189</v>
      </c>
      <c r="G837">
        <f t="shared" si="145"/>
        <v>1.2473290325299189</v>
      </c>
      <c r="H837">
        <f t="shared" si="146"/>
        <v>350</v>
      </c>
      <c r="I837">
        <f t="shared" si="147"/>
        <v>87.5</v>
      </c>
      <c r="J837">
        <f t="shared" si="142"/>
        <v>256.08283151561483</v>
      </c>
      <c r="K837">
        <f t="shared" si="148"/>
        <v>52.681438893158813</v>
      </c>
    </row>
    <row r="838" spans="1:11" x14ac:dyDescent="0.25">
      <c r="A838">
        <f t="shared" si="149"/>
        <v>827</v>
      </c>
      <c r="B838">
        <f t="shared" si="150"/>
        <v>206.75</v>
      </c>
      <c r="C838">
        <f t="shared" si="151"/>
        <v>8</v>
      </c>
      <c r="D838" s="2">
        <f t="shared" si="152"/>
        <v>0.61458333333333337</v>
      </c>
      <c r="E838" s="7">
        <f t="shared" si="143"/>
        <v>1.7813190848938232</v>
      </c>
      <c r="F838" s="1">
        <f t="shared" si="144"/>
        <v>-1.0781320654658866</v>
      </c>
      <c r="G838">
        <f t="shared" si="145"/>
        <v>1.0781320654658866</v>
      </c>
      <c r="H838">
        <f t="shared" si="146"/>
        <v>350</v>
      </c>
      <c r="I838">
        <f t="shared" si="147"/>
        <v>43.75</v>
      </c>
      <c r="J838">
        <f t="shared" si="142"/>
        <v>165.36867962965565</v>
      </c>
      <c r="K838">
        <f t="shared" si="148"/>
        <v>20.671084953706956</v>
      </c>
    </row>
    <row r="839" spans="1:11" x14ac:dyDescent="0.25">
      <c r="A839">
        <f t="shared" si="149"/>
        <v>828</v>
      </c>
      <c r="B839">
        <f t="shared" si="150"/>
        <v>207</v>
      </c>
      <c r="C839">
        <f t="shared" si="151"/>
        <v>8</v>
      </c>
      <c r="D839" s="2">
        <f t="shared" si="152"/>
        <v>0.625</v>
      </c>
      <c r="E839" s="7">
        <f t="shared" si="143"/>
        <v>1.7828336348886076</v>
      </c>
      <c r="F839" s="1">
        <f t="shared" si="144"/>
        <v>-0.89141681744429546</v>
      </c>
      <c r="G839">
        <f t="shared" si="145"/>
        <v>0.89141681744429546</v>
      </c>
      <c r="H839">
        <f t="shared" si="146"/>
        <v>0</v>
      </c>
      <c r="I839">
        <f t="shared" si="147"/>
        <v>0</v>
      </c>
      <c r="J839">
        <f t="shared" si="142"/>
        <v>0</v>
      </c>
      <c r="K839">
        <f t="shared" si="148"/>
        <v>0</v>
      </c>
    </row>
    <row r="840" spans="1:11" x14ac:dyDescent="0.25">
      <c r="A840">
        <f t="shared" si="149"/>
        <v>829</v>
      </c>
      <c r="B840">
        <f t="shared" si="150"/>
        <v>207.25</v>
      </c>
      <c r="C840">
        <f t="shared" si="151"/>
        <v>8</v>
      </c>
      <c r="D840" s="2">
        <f t="shared" si="152"/>
        <v>0.63541666666666663</v>
      </c>
      <c r="E840" s="7">
        <f t="shared" si="143"/>
        <v>1.7843597218988019</v>
      </c>
      <c r="F840" s="1">
        <f t="shared" si="144"/>
        <v>-0.69013552077293872</v>
      </c>
      <c r="G840">
        <f t="shared" si="145"/>
        <v>0.69013552077293872</v>
      </c>
      <c r="H840">
        <f t="shared" si="146"/>
        <v>0</v>
      </c>
      <c r="I840">
        <f t="shared" si="147"/>
        <v>0</v>
      </c>
      <c r="J840">
        <f t="shared" si="142"/>
        <v>0</v>
      </c>
      <c r="K840">
        <f t="shared" si="148"/>
        <v>0</v>
      </c>
    </row>
    <row r="841" spans="1:11" x14ac:dyDescent="0.25">
      <c r="A841">
        <f t="shared" si="149"/>
        <v>830</v>
      </c>
      <c r="B841">
        <f t="shared" si="150"/>
        <v>207.5</v>
      </c>
      <c r="C841">
        <f t="shared" si="151"/>
        <v>8</v>
      </c>
      <c r="D841" s="2">
        <f t="shared" si="152"/>
        <v>0.64583333333333337</v>
      </c>
      <c r="E841" s="7">
        <f t="shared" si="143"/>
        <v>1.7858973159388853</v>
      </c>
      <c r="F841" s="1">
        <f t="shared" si="144"/>
        <v>-0.47747794804944088</v>
      </c>
      <c r="G841">
        <f t="shared" si="145"/>
        <v>0.47747794804944088</v>
      </c>
      <c r="H841">
        <f t="shared" si="146"/>
        <v>0</v>
      </c>
      <c r="I841">
        <f t="shared" si="147"/>
        <v>0</v>
      </c>
      <c r="J841">
        <f t="shared" si="142"/>
        <v>0</v>
      </c>
      <c r="K841">
        <f t="shared" si="148"/>
        <v>0</v>
      </c>
    </row>
    <row r="842" spans="1:11" x14ac:dyDescent="0.25">
      <c r="A842">
        <f t="shared" si="149"/>
        <v>831</v>
      </c>
      <c r="B842">
        <f t="shared" si="150"/>
        <v>207.75</v>
      </c>
      <c r="C842">
        <f t="shared" si="151"/>
        <v>8</v>
      </c>
      <c r="D842" s="2">
        <f t="shared" si="152"/>
        <v>0.65625</v>
      </c>
      <c r="E842" s="7">
        <f t="shared" si="143"/>
        <v>1.7874463867972397</v>
      </c>
      <c r="F842" s="1">
        <f t="shared" si="144"/>
        <v>-0.25682095084039214</v>
      </c>
      <c r="G842">
        <f t="shared" si="145"/>
        <v>0.25682095084039214</v>
      </c>
      <c r="H842">
        <f t="shared" si="146"/>
        <v>0</v>
      </c>
      <c r="I842">
        <f t="shared" si="147"/>
        <v>0</v>
      </c>
      <c r="J842">
        <f t="shared" si="142"/>
        <v>0</v>
      </c>
      <c r="K842">
        <f t="shared" si="148"/>
        <v>0</v>
      </c>
    </row>
    <row r="843" spans="1:11" x14ac:dyDescent="0.25">
      <c r="A843">
        <f t="shared" si="149"/>
        <v>832</v>
      </c>
      <c r="B843">
        <f t="shared" si="150"/>
        <v>208</v>
      </c>
      <c r="C843">
        <f t="shared" si="151"/>
        <v>8</v>
      </c>
      <c r="D843" s="2">
        <f t="shared" si="152"/>
        <v>0.66666666666666663</v>
      </c>
      <c r="E843" s="7">
        <f t="shared" si="143"/>
        <v>1.7890069040367425</v>
      </c>
      <c r="F843" s="1">
        <f t="shared" si="144"/>
        <v>-3.1674928303822618E-2</v>
      </c>
      <c r="G843">
        <f t="shared" si="145"/>
        <v>3.1674928303822618E-2</v>
      </c>
      <c r="H843">
        <f t="shared" si="146"/>
        <v>0</v>
      </c>
      <c r="I843">
        <f t="shared" si="147"/>
        <v>0</v>
      </c>
      <c r="J843">
        <f t="shared" ref="J843:J906" si="153">IF(G843&lt;1,0,IF(G843&gt;2.5,2000,IF(AND(2.5&gt;G843,G843&gt;1),0.5*1.025*3.14*10^2*G843^3*(0.82))))</f>
        <v>0</v>
      </c>
      <c r="K843">
        <f t="shared" si="148"/>
        <v>0</v>
      </c>
    </row>
    <row r="844" spans="1:11" x14ac:dyDescent="0.25">
      <c r="A844">
        <f t="shared" si="149"/>
        <v>833</v>
      </c>
      <c r="B844">
        <f t="shared" si="150"/>
        <v>208.25</v>
      </c>
      <c r="C844">
        <f t="shared" si="151"/>
        <v>8</v>
      </c>
      <c r="D844" s="2">
        <f t="shared" si="152"/>
        <v>0.67708333333333337</v>
      </c>
      <c r="E844" s="7">
        <f t="shared" ref="E844:E907" si="154">IF(A844&lt;&gt;"",($B$7+$B$6)/2+($B$6-$B$7)/2*COS(4*PI()/$B$3*B844),"")</f>
        <v>1.7905788369953664</v>
      </c>
      <c r="F844" s="1">
        <f t="shared" ref="F844:F907" si="155">IF(A844&lt;&gt;"",E844*COS(2*PI()/$B$4*B844),"")</f>
        <v>0.1943719271371519</v>
      </c>
      <c r="G844">
        <f t="shared" ref="G844:G907" si="156">IF(F844&lt;0, -F844, IF(F844&gt;0, F844))</f>
        <v>0.1943719271371519</v>
      </c>
      <c r="H844">
        <f t="shared" ref="H844:H907" si="157">IF(G844&lt;1,0,IF(AND(1.5&gt;G844, G844&gt;1),350,IF(AND(1.75&gt;G844, G844&gt;1.5),600,IF(AND(2&gt;G844, G844&gt;1.75),885,IF(AND(2.25&gt;G844, G844&gt;2),1270,IF(AND(2.5&gt;G844, G844&gt;2.25),1745,IF(G844&gt;2.5,2000,)))))))</f>
        <v>0</v>
      </c>
      <c r="I844">
        <f t="shared" ref="I844:I907" si="158">(H844+H845)/2*(B845-B844)</f>
        <v>0</v>
      </c>
      <c r="J844">
        <f t="shared" si="153"/>
        <v>0</v>
      </c>
      <c r="K844">
        <f t="shared" si="148"/>
        <v>0</v>
      </c>
    </row>
    <row r="845" spans="1:11" x14ac:dyDescent="0.25">
      <c r="A845">
        <f t="shared" si="149"/>
        <v>834</v>
      </c>
      <c r="B845">
        <f t="shared" si="150"/>
        <v>208.5</v>
      </c>
      <c r="C845">
        <f t="shared" si="151"/>
        <v>8</v>
      </c>
      <c r="D845" s="2">
        <f t="shared" si="152"/>
        <v>0.6875</v>
      </c>
      <c r="E845" s="7">
        <f t="shared" si="154"/>
        <v>1.7921621547867799</v>
      </c>
      <c r="F845" s="1">
        <f t="shared" si="155"/>
        <v>0.41771072305224266</v>
      </c>
      <c r="G845">
        <f t="shared" si="156"/>
        <v>0.41771072305224266</v>
      </c>
      <c r="H845">
        <f t="shared" si="157"/>
        <v>0</v>
      </c>
      <c r="I845">
        <f t="shared" si="158"/>
        <v>0</v>
      </c>
      <c r="J845">
        <f t="shared" si="153"/>
        <v>0</v>
      </c>
      <c r="K845">
        <f t="shared" ref="K845:K908" si="159">(J845+J846)/2*(B846-B845)</f>
        <v>0</v>
      </c>
    </row>
    <row r="846" spans="1:11" x14ac:dyDescent="0.25">
      <c r="A846">
        <f t="shared" si="149"/>
        <v>835</v>
      </c>
      <c r="B846">
        <f t="shared" si="150"/>
        <v>208.75</v>
      </c>
      <c r="C846">
        <f t="shared" si="151"/>
        <v>8</v>
      </c>
      <c r="D846" s="2">
        <f t="shared" si="152"/>
        <v>0.69791666666666663</v>
      </c>
      <c r="E846" s="7">
        <f t="shared" si="154"/>
        <v>1.7937568263009558</v>
      </c>
      <c r="F846" s="1">
        <f t="shared" si="155"/>
        <v>0.6347693922571227</v>
      </c>
      <c r="G846">
        <f t="shared" si="156"/>
        <v>0.6347693922571227</v>
      </c>
      <c r="H846">
        <f t="shared" si="157"/>
        <v>0</v>
      </c>
      <c r="I846">
        <f t="shared" si="158"/>
        <v>0</v>
      </c>
      <c r="J846">
        <f t="shared" si="153"/>
        <v>0</v>
      </c>
      <c r="K846">
        <f t="shared" si="159"/>
        <v>0</v>
      </c>
    </row>
    <row r="847" spans="1:11" x14ac:dyDescent="0.25">
      <c r="A847">
        <f t="shared" si="149"/>
        <v>836</v>
      </c>
      <c r="B847">
        <f t="shared" si="150"/>
        <v>209</v>
      </c>
      <c r="C847">
        <f t="shared" si="151"/>
        <v>8</v>
      </c>
      <c r="D847" s="2">
        <f t="shared" si="152"/>
        <v>0.70833333333333337</v>
      </c>
      <c r="E847" s="7">
        <f t="shared" si="154"/>
        <v>1.7953628202047809</v>
      </c>
      <c r="F847" s="1">
        <f t="shared" si="155"/>
        <v>0.84206973459048684</v>
      </c>
      <c r="G847">
        <f t="shared" si="156"/>
        <v>0.84206973459048684</v>
      </c>
      <c r="H847">
        <f t="shared" si="157"/>
        <v>0</v>
      </c>
      <c r="I847">
        <f t="shared" si="158"/>
        <v>43.75</v>
      </c>
      <c r="J847">
        <f t="shared" si="153"/>
        <v>0</v>
      </c>
      <c r="K847">
        <f t="shared" si="159"/>
        <v>18.356191803309212</v>
      </c>
    </row>
    <row r="848" spans="1:11" x14ac:dyDescent="0.25">
      <c r="A848">
        <f t="shared" ref="A848:A911" si="160">IF(IF(A847&lt;&gt;"",A847+1&lt;=$B$5,0),A847+1,"")</f>
        <v>837</v>
      </c>
      <c r="B848">
        <f t="shared" si="150"/>
        <v>209.25</v>
      </c>
      <c r="C848">
        <f t="shared" si="151"/>
        <v>8</v>
      </c>
      <c r="D848" s="2">
        <f t="shared" si="152"/>
        <v>0.71875</v>
      </c>
      <c r="E848" s="7">
        <f t="shared" si="154"/>
        <v>1.7969801049426737</v>
      </c>
      <c r="F848" s="1">
        <f t="shared" si="155"/>
        <v>1.0362830657523572</v>
      </c>
      <c r="G848">
        <f t="shared" si="156"/>
        <v>1.0362830657523572</v>
      </c>
      <c r="H848">
        <f t="shared" si="157"/>
        <v>350</v>
      </c>
      <c r="I848">
        <f t="shared" si="158"/>
        <v>87.5</v>
      </c>
      <c r="J848">
        <f t="shared" si="153"/>
        <v>146.8495344264737</v>
      </c>
      <c r="K848">
        <f t="shared" si="159"/>
        <v>47.889204684449027</v>
      </c>
    </row>
    <row r="849" spans="1:11" x14ac:dyDescent="0.25">
      <c r="A849">
        <f t="shared" si="160"/>
        <v>838</v>
      </c>
      <c r="B849">
        <f t="shared" si="150"/>
        <v>209.5</v>
      </c>
      <c r="C849">
        <f t="shared" si="151"/>
        <v>8</v>
      </c>
      <c r="D849" s="2">
        <f t="shared" si="152"/>
        <v>0.72916666666666663</v>
      </c>
      <c r="E849" s="7">
        <f t="shared" si="154"/>
        <v>1.7986086487372026</v>
      </c>
      <c r="F849" s="1">
        <f t="shared" si="155"/>
        <v>1.2142835842282371</v>
      </c>
      <c r="G849">
        <f t="shared" si="156"/>
        <v>1.2142835842282371</v>
      </c>
      <c r="H849">
        <f t="shared" si="157"/>
        <v>350</v>
      </c>
      <c r="I849">
        <f t="shared" si="158"/>
        <v>87.5</v>
      </c>
      <c r="J849">
        <f t="shared" si="153"/>
        <v>236.26410304911855</v>
      </c>
      <c r="K849">
        <f t="shared" si="159"/>
        <v>72.244770274915922</v>
      </c>
    </row>
    <row r="850" spans="1:11" x14ac:dyDescent="0.25">
      <c r="A850">
        <f t="shared" si="160"/>
        <v>839</v>
      </c>
      <c r="B850">
        <f t="shared" si="150"/>
        <v>209.75</v>
      </c>
      <c r="C850">
        <f t="shared" si="151"/>
        <v>8</v>
      </c>
      <c r="D850" s="2">
        <f t="shared" si="152"/>
        <v>0.73958333333333337</v>
      </c>
      <c r="E850" s="7">
        <f t="shared" si="154"/>
        <v>1.800248419589711</v>
      </c>
      <c r="F850" s="1">
        <f t="shared" si="155"/>
        <v>1.3731986019889226</v>
      </c>
      <c r="G850">
        <f t="shared" si="156"/>
        <v>1.3731986019889226</v>
      </c>
      <c r="H850">
        <f t="shared" si="157"/>
        <v>350</v>
      </c>
      <c r="I850">
        <f t="shared" si="158"/>
        <v>118.75</v>
      </c>
      <c r="J850">
        <f t="shared" si="153"/>
        <v>341.69405915020883</v>
      </c>
      <c r="K850">
        <f t="shared" si="159"/>
        <v>99.553922606911243</v>
      </c>
    </row>
    <row r="851" spans="1:11" x14ac:dyDescent="0.25">
      <c r="A851">
        <f t="shared" si="160"/>
        <v>840</v>
      </c>
      <c r="B851">
        <f t="shared" si="150"/>
        <v>210</v>
      </c>
      <c r="C851">
        <f t="shared" si="151"/>
        <v>8</v>
      </c>
      <c r="D851" s="2">
        <f t="shared" si="152"/>
        <v>0.75</v>
      </c>
      <c r="E851" s="7">
        <f t="shared" si="154"/>
        <v>1.8018993852809462</v>
      </c>
      <c r="F851" s="1">
        <f t="shared" si="155"/>
        <v>1.5104548329782697</v>
      </c>
      <c r="G851">
        <f t="shared" si="156"/>
        <v>1.5104548329782697</v>
      </c>
      <c r="H851">
        <f t="shared" si="157"/>
        <v>600</v>
      </c>
      <c r="I851">
        <f t="shared" si="158"/>
        <v>150</v>
      </c>
      <c r="J851">
        <f t="shared" si="153"/>
        <v>454.73732170508117</v>
      </c>
      <c r="K851">
        <f t="shared" si="159"/>
        <v>127.46758420662235</v>
      </c>
    </row>
    <row r="852" spans="1:11" x14ac:dyDescent="0.25">
      <c r="A852">
        <f t="shared" si="160"/>
        <v>841</v>
      </c>
      <c r="B852">
        <f t="shared" si="150"/>
        <v>210.25</v>
      </c>
      <c r="C852">
        <f t="shared" si="151"/>
        <v>8</v>
      </c>
      <c r="D852" s="2">
        <f t="shared" si="152"/>
        <v>0.76041666666666663</v>
      </c>
      <c r="E852" s="7">
        <f t="shared" si="154"/>
        <v>1.8035615133716916</v>
      </c>
      <c r="F852" s="1">
        <f t="shared" si="155"/>
        <v>1.6238199946363756</v>
      </c>
      <c r="G852">
        <f t="shared" si="156"/>
        <v>1.6238199946363756</v>
      </c>
      <c r="H852">
        <f t="shared" si="157"/>
        <v>600</v>
      </c>
      <c r="I852">
        <f t="shared" si="158"/>
        <v>150</v>
      </c>
      <c r="J852">
        <f t="shared" si="153"/>
        <v>565.00335194789761</v>
      </c>
      <c r="K852">
        <f t="shared" si="159"/>
        <v>153.31136416913699</v>
      </c>
    </row>
    <row r="853" spans="1:11" x14ac:dyDescent="0.25">
      <c r="A853">
        <f t="shared" si="160"/>
        <v>842</v>
      </c>
      <c r="B853">
        <f t="shared" si="150"/>
        <v>210.5</v>
      </c>
      <c r="C853">
        <f t="shared" si="151"/>
        <v>8</v>
      </c>
      <c r="D853" s="2">
        <f t="shared" si="152"/>
        <v>0.77083333333333337</v>
      </c>
      <c r="E853" s="7">
        <f t="shared" si="154"/>
        <v>1.8052347712034058</v>
      </c>
      <c r="F853" s="1">
        <f t="shared" si="155"/>
        <v>1.7114390509069817</v>
      </c>
      <c r="G853">
        <f t="shared" si="156"/>
        <v>1.7114390509069817</v>
      </c>
      <c r="H853">
        <f t="shared" si="157"/>
        <v>600</v>
      </c>
      <c r="I853">
        <f t="shared" si="158"/>
        <v>185.625</v>
      </c>
      <c r="J853">
        <f t="shared" si="153"/>
        <v>661.48756140519833</v>
      </c>
      <c r="K853">
        <f t="shared" si="159"/>
        <v>174.44288285329958</v>
      </c>
    </row>
    <row r="854" spans="1:11" x14ac:dyDescent="0.25">
      <c r="A854">
        <f t="shared" si="160"/>
        <v>843</v>
      </c>
      <c r="B854">
        <f t="shared" si="150"/>
        <v>210.75</v>
      </c>
      <c r="C854">
        <f t="shared" si="151"/>
        <v>8</v>
      </c>
      <c r="D854" s="2">
        <f t="shared" si="152"/>
        <v>0.78125</v>
      </c>
      <c r="E854" s="7">
        <f t="shared" si="154"/>
        <v>1.8069191258988622</v>
      </c>
      <c r="F854" s="1">
        <f t="shared" si="155"/>
        <v>1.7718645092047021</v>
      </c>
      <c r="G854">
        <f t="shared" si="156"/>
        <v>1.7718645092047021</v>
      </c>
      <c r="H854">
        <f t="shared" si="157"/>
        <v>885</v>
      </c>
      <c r="I854">
        <f t="shared" si="158"/>
        <v>221.25</v>
      </c>
      <c r="J854">
        <f t="shared" si="153"/>
        <v>734.05550142119819</v>
      </c>
      <c r="K854">
        <f t="shared" si="159"/>
        <v>188.61035737203548</v>
      </c>
    </row>
    <row r="855" spans="1:11" x14ac:dyDescent="0.25">
      <c r="A855">
        <f t="shared" si="160"/>
        <v>844</v>
      </c>
      <c r="B855">
        <f t="shared" si="150"/>
        <v>211</v>
      </c>
      <c r="C855">
        <f t="shared" si="151"/>
        <v>8</v>
      </c>
      <c r="D855" s="2">
        <f t="shared" si="152"/>
        <v>0.79166666666666663</v>
      </c>
      <c r="E855" s="7">
        <f t="shared" si="154"/>
        <v>1.8086145443627966</v>
      </c>
      <c r="F855" s="1">
        <f t="shared" si="155"/>
        <v>1.8040802773545974</v>
      </c>
      <c r="G855">
        <f t="shared" si="156"/>
        <v>1.8040802773545974</v>
      </c>
      <c r="H855">
        <f t="shared" si="157"/>
        <v>885</v>
      </c>
      <c r="I855">
        <f t="shared" si="158"/>
        <v>221.25</v>
      </c>
      <c r="J855">
        <f t="shared" si="153"/>
        <v>774.82735755508577</v>
      </c>
      <c r="K855">
        <f t="shared" si="159"/>
        <v>194.2616765903839</v>
      </c>
    </row>
    <row r="856" spans="1:11" x14ac:dyDescent="0.25">
      <c r="A856">
        <f t="shared" si="160"/>
        <v>845</v>
      </c>
      <c r="B856">
        <f t="shared" si="150"/>
        <v>211.25</v>
      </c>
      <c r="C856">
        <f t="shared" si="151"/>
        <v>8</v>
      </c>
      <c r="D856" s="2">
        <f t="shared" si="152"/>
        <v>0.80208333333333337</v>
      </c>
      <c r="E856" s="7">
        <f t="shared" si="154"/>
        <v>1.8103209932825566</v>
      </c>
      <c r="F856" s="1">
        <f t="shared" si="155"/>
        <v>1.807518688096758</v>
      </c>
      <c r="G856">
        <f t="shared" si="156"/>
        <v>1.807518688096758</v>
      </c>
      <c r="H856">
        <f t="shared" si="157"/>
        <v>885</v>
      </c>
      <c r="I856">
        <f t="shared" si="158"/>
        <v>221.25</v>
      </c>
      <c r="J856">
        <f t="shared" si="153"/>
        <v>779.26605516798531</v>
      </c>
      <c r="K856">
        <f t="shared" si="159"/>
        <v>190.75989821530089</v>
      </c>
    </row>
    <row r="857" spans="1:11" x14ac:dyDescent="0.25">
      <c r="A857">
        <f t="shared" si="160"/>
        <v>846</v>
      </c>
      <c r="B857">
        <f t="shared" si="150"/>
        <v>211.5</v>
      </c>
      <c r="C857">
        <f t="shared" si="151"/>
        <v>8</v>
      </c>
      <c r="D857" s="2">
        <f t="shared" si="152"/>
        <v>0.8125</v>
      </c>
      <c r="E857" s="7">
        <f t="shared" si="154"/>
        <v>1.8120384391287567</v>
      </c>
      <c r="F857" s="1">
        <f t="shared" si="155"/>
        <v>1.7820704067713151</v>
      </c>
      <c r="G857">
        <f t="shared" si="156"/>
        <v>1.7820704067713151</v>
      </c>
      <c r="H857">
        <f t="shared" si="157"/>
        <v>885</v>
      </c>
      <c r="I857">
        <f t="shared" si="158"/>
        <v>185.625</v>
      </c>
      <c r="J857">
        <f t="shared" si="153"/>
        <v>746.81313055442172</v>
      </c>
      <c r="K857">
        <f t="shared" si="159"/>
        <v>178.47411398284726</v>
      </c>
    </row>
    <row r="858" spans="1:11" x14ac:dyDescent="0.25">
      <c r="A858">
        <f t="shared" si="160"/>
        <v>847</v>
      </c>
      <c r="B858">
        <f t="shared" si="150"/>
        <v>211.75</v>
      </c>
      <c r="C858">
        <f t="shared" si="151"/>
        <v>8</v>
      </c>
      <c r="D858" s="2">
        <f t="shared" si="152"/>
        <v>0.82291666666666663</v>
      </c>
      <c r="E858" s="7">
        <f t="shared" si="154"/>
        <v>1.8137668481559368</v>
      </c>
      <c r="F858" s="1">
        <f t="shared" si="155"/>
        <v>1.7280870505609884</v>
      </c>
      <c r="G858">
        <f t="shared" si="156"/>
        <v>1.7280870505609884</v>
      </c>
      <c r="H858">
        <f t="shared" si="157"/>
        <v>600</v>
      </c>
      <c r="I858">
        <f t="shared" si="158"/>
        <v>150</v>
      </c>
      <c r="J858">
        <f t="shared" si="153"/>
        <v>680.97978130835622</v>
      </c>
      <c r="K858">
        <f t="shared" si="159"/>
        <v>158.7321356801182</v>
      </c>
    </row>
    <row r="859" spans="1:11" x14ac:dyDescent="0.25">
      <c r="A859">
        <f t="shared" si="160"/>
        <v>848</v>
      </c>
      <c r="B859">
        <f t="shared" si="150"/>
        <v>212</v>
      </c>
      <c r="C859">
        <f t="shared" si="151"/>
        <v>8</v>
      </c>
      <c r="D859" s="2">
        <f t="shared" si="152"/>
        <v>0.83333333333333337</v>
      </c>
      <c r="E859" s="7">
        <f t="shared" si="154"/>
        <v>1.8155061864032249</v>
      </c>
      <c r="F859" s="1">
        <f t="shared" si="155"/>
        <v>1.6463764633847751</v>
      </c>
      <c r="G859">
        <f t="shared" si="156"/>
        <v>1.6463764633847751</v>
      </c>
      <c r="H859">
        <f t="shared" si="157"/>
        <v>600</v>
      </c>
      <c r="I859">
        <f t="shared" si="158"/>
        <v>150</v>
      </c>
      <c r="J859">
        <f t="shared" si="153"/>
        <v>588.87730413258942</v>
      </c>
      <c r="K859">
        <f t="shared" si="159"/>
        <v>133.64098857987915</v>
      </c>
    </row>
    <row r="860" spans="1:11" x14ac:dyDescent="0.25">
      <c r="A860">
        <f t="shared" si="160"/>
        <v>849</v>
      </c>
      <c r="B860">
        <f t="shared" si="150"/>
        <v>212.25</v>
      </c>
      <c r="C860">
        <f t="shared" si="151"/>
        <v>8</v>
      </c>
      <c r="D860" s="2">
        <f t="shared" si="152"/>
        <v>0.84375</v>
      </c>
      <c r="E860" s="7">
        <f t="shared" si="154"/>
        <v>1.8172564196950056</v>
      </c>
      <c r="F860" s="1">
        <f t="shared" si="155"/>
        <v>1.5381907073739449</v>
      </c>
      <c r="G860">
        <f t="shared" si="156"/>
        <v>1.5381907073739449</v>
      </c>
      <c r="H860">
        <f t="shared" si="157"/>
        <v>600</v>
      </c>
      <c r="I860">
        <f t="shared" si="158"/>
        <v>118.75</v>
      </c>
      <c r="J860">
        <f t="shared" si="153"/>
        <v>480.25060450644389</v>
      </c>
      <c r="K860">
        <f t="shared" si="159"/>
        <v>105.7999909506154</v>
      </c>
    </row>
    <row r="861" spans="1:11" x14ac:dyDescent="0.25">
      <c r="A861">
        <f t="shared" si="160"/>
        <v>850</v>
      </c>
      <c r="B861">
        <f t="shared" si="150"/>
        <v>212.5</v>
      </c>
      <c r="C861">
        <f t="shared" si="151"/>
        <v>8</v>
      </c>
      <c r="D861" s="2">
        <f t="shared" si="152"/>
        <v>0.85416666666666663</v>
      </c>
      <c r="E861" s="7">
        <f t="shared" si="154"/>
        <v>1.8190175136415898</v>
      </c>
      <c r="F861" s="1">
        <f t="shared" si="155"/>
        <v>1.405206947963882</v>
      </c>
      <c r="G861">
        <f t="shared" si="156"/>
        <v>1.405206947963882</v>
      </c>
      <c r="H861">
        <f t="shared" si="157"/>
        <v>350</v>
      </c>
      <c r="I861">
        <f t="shared" si="158"/>
        <v>87.5</v>
      </c>
      <c r="J861">
        <f t="shared" si="153"/>
        <v>366.14932309847927</v>
      </c>
      <c r="K861">
        <f t="shared" si="159"/>
        <v>77.946569471838075</v>
      </c>
    </row>
    <row r="862" spans="1:11" x14ac:dyDescent="0.25">
      <c r="A862">
        <f t="shared" si="160"/>
        <v>851</v>
      </c>
      <c r="B862">
        <f t="shared" si="150"/>
        <v>212.75</v>
      </c>
      <c r="C862">
        <f t="shared" si="151"/>
        <v>8</v>
      </c>
      <c r="D862" s="2">
        <f t="shared" si="152"/>
        <v>0.86458333333333337</v>
      </c>
      <c r="E862" s="7">
        <f t="shared" si="154"/>
        <v>1.8207894336398922</v>
      </c>
      <c r="F862" s="1">
        <f t="shared" si="155"/>
        <v>1.2495015231551176</v>
      </c>
      <c r="G862">
        <f t="shared" si="156"/>
        <v>1.2495015231551176</v>
      </c>
      <c r="H862">
        <f t="shared" si="157"/>
        <v>350</v>
      </c>
      <c r="I862">
        <f t="shared" si="158"/>
        <v>87.5</v>
      </c>
      <c r="J862">
        <f t="shared" si="153"/>
        <v>257.42323267622527</v>
      </c>
      <c r="K862">
        <f t="shared" si="159"/>
        <v>52.584703043212485</v>
      </c>
    </row>
    <row r="863" spans="1:11" x14ac:dyDescent="0.25">
      <c r="A863">
        <f t="shared" si="160"/>
        <v>852</v>
      </c>
      <c r="B863">
        <f t="shared" si="150"/>
        <v>213</v>
      </c>
      <c r="C863">
        <f t="shared" si="151"/>
        <v>8</v>
      </c>
      <c r="D863" s="2">
        <f t="shared" si="152"/>
        <v>0.875</v>
      </c>
      <c r="E863" s="7">
        <f t="shared" si="154"/>
        <v>1.8225721448741101</v>
      </c>
      <c r="F863" s="1">
        <f t="shared" si="155"/>
        <v>1.0735175966224719</v>
      </c>
      <c r="G863">
        <f t="shared" si="156"/>
        <v>1.0735175966224719</v>
      </c>
      <c r="H863">
        <f t="shared" si="157"/>
        <v>350</v>
      </c>
      <c r="I863">
        <f t="shared" si="158"/>
        <v>43.75</v>
      </c>
      <c r="J863">
        <f t="shared" si="153"/>
        <v>163.25439166947464</v>
      </c>
      <c r="K863">
        <f t="shared" si="159"/>
        <v>20.40679895868433</v>
      </c>
    </row>
    <row r="864" spans="1:11" x14ac:dyDescent="0.25">
      <c r="A864">
        <f t="shared" si="160"/>
        <v>853</v>
      </c>
      <c r="B864">
        <f t="shared" si="150"/>
        <v>213.25</v>
      </c>
      <c r="C864">
        <f t="shared" si="151"/>
        <v>8</v>
      </c>
      <c r="D864" s="2">
        <f t="shared" si="152"/>
        <v>0.88541666666666663</v>
      </c>
      <c r="E864" s="7">
        <f t="shared" si="154"/>
        <v>1.8243656123164074</v>
      </c>
      <c r="F864" s="1">
        <f t="shared" si="155"/>
        <v>0.88002689733932449</v>
      </c>
      <c r="G864">
        <f t="shared" si="156"/>
        <v>0.88002689733932449</v>
      </c>
      <c r="H864">
        <f t="shared" si="157"/>
        <v>0</v>
      </c>
      <c r="I864">
        <f t="shared" si="158"/>
        <v>0</v>
      </c>
      <c r="J864">
        <f t="shared" si="153"/>
        <v>0</v>
      </c>
      <c r="K864">
        <f t="shared" si="159"/>
        <v>0</v>
      </c>
    </row>
    <row r="865" spans="1:11" x14ac:dyDescent="0.25">
      <c r="A865">
        <f t="shared" si="160"/>
        <v>854</v>
      </c>
      <c r="B865">
        <f t="shared" si="150"/>
        <v>213.5</v>
      </c>
      <c r="C865">
        <f t="shared" si="151"/>
        <v>8</v>
      </c>
      <c r="D865" s="2">
        <f t="shared" si="152"/>
        <v>0.89583333333333337</v>
      </c>
      <c r="E865" s="7">
        <f t="shared" si="154"/>
        <v>1.8261698007276039</v>
      </c>
      <c r="F865" s="1">
        <f t="shared" si="155"/>
        <v>0.67208614358174146</v>
      </c>
      <c r="G865">
        <f t="shared" si="156"/>
        <v>0.67208614358174146</v>
      </c>
      <c r="H865">
        <f t="shared" si="157"/>
        <v>0</v>
      </c>
      <c r="I865">
        <f t="shared" si="158"/>
        <v>0</v>
      </c>
      <c r="J865">
        <f t="shared" si="153"/>
        <v>0</v>
      </c>
      <c r="K865">
        <f t="shared" si="159"/>
        <v>0</v>
      </c>
    </row>
    <row r="866" spans="1:11" x14ac:dyDescent="0.25">
      <c r="A866">
        <f t="shared" si="160"/>
        <v>855</v>
      </c>
      <c r="B866">
        <f t="shared" si="150"/>
        <v>213.75</v>
      </c>
      <c r="C866">
        <f t="shared" si="151"/>
        <v>8</v>
      </c>
      <c r="D866" s="2">
        <f t="shared" si="152"/>
        <v>0.90625</v>
      </c>
      <c r="E866" s="7">
        <f t="shared" si="154"/>
        <v>1.8279846746578667</v>
      </c>
      <c r="F866" s="1">
        <f t="shared" si="155"/>
        <v>0.45298883505590676</v>
      </c>
      <c r="G866">
        <f t="shared" si="156"/>
        <v>0.45298883505590676</v>
      </c>
      <c r="H866">
        <f t="shared" si="157"/>
        <v>0</v>
      </c>
      <c r="I866">
        <f t="shared" si="158"/>
        <v>0</v>
      </c>
      <c r="J866">
        <f t="shared" si="153"/>
        <v>0</v>
      </c>
      <c r="K866">
        <f t="shared" si="159"/>
        <v>0</v>
      </c>
    </row>
    <row r="867" spans="1:11" x14ac:dyDescent="0.25">
      <c r="A867">
        <f t="shared" si="160"/>
        <v>856</v>
      </c>
      <c r="B867">
        <f t="shared" si="150"/>
        <v>214</v>
      </c>
      <c r="C867">
        <f t="shared" si="151"/>
        <v>8</v>
      </c>
      <c r="D867" s="2">
        <f t="shared" si="152"/>
        <v>0.91666666666666663</v>
      </c>
      <c r="E867" s="7">
        <f t="shared" si="154"/>
        <v>1.8298101984474071</v>
      </c>
      <c r="F867" s="1">
        <f t="shared" si="155"/>
        <v>0.22621317206531444</v>
      </c>
      <c r="G867">
        <f t="shared" si="156"/>
        <v>0.22621317206531444</v>
      </c>
      <c r="H867">
        <f t="shared" si="157"/>
        <v>0</v>
      </c>
      <c r="I867">
        <f t="shared" si="158"/>
        <v>0</v>
      </c>
      <c r="J867">
        <f t="shared" si="153"/>
        <v>0</v>
      </c>
      <c r="K867">
        <f t="shared" si="159"/>
        <v>0</v>
      </c>
    </row>
    <row r="868" spans="1:11" x14ac:dyDescent="0.25">
      <c r="A868">
        <f t="shared" si="160"/>
        <v>857</v>
      </c>
      <c r="B868">
        <f t="shared" si="150"/>
        <v>214.25</v>
      </c>
      <c r="C868">
        <f t="shared" si="151"/>
        <v>8</v>
      </c>
      <c r="D868" s="2">
        <f t="shared" si="152"/>
        <v>0.92708333333333337</v>
      </c>
      <c r="E868" s="7">
        <f t="shared" si="154"/>
        <v>1.8316463362271813</v>
      </c>
      <c r="F868" s="1">
        <f t="shared" si="155"/>
        <v>-4.6330761173153491E-3</v>
      </c>
      <c r="G868">
        <f t="shared" si="156"/>
        <v>4.6330761173153491E-3</v>
      </c>
      <c r="H868">
        <f t="shared" si="157"/>
        <v>0</v>
      </c>
      <c r="I868">
        <f t="shared" si="158"/>
        <v>0</v>
      </c>
      <c r="J868">
        <f t="shared" si="153"/>
        <v>0</v>
      </c>
      <c r="K868">
        <f t="shared" si="159"/>
        <v>0</v>
      </c>
    </row>
    <row r="869" spans="1:11" x14ac:dyDescent="0.25">
      <c r="A869">
        <f t="shared" si="160"/>
        <v>858</v>
      </c>
      <c r="B869">
        <f t="shared" si="150"/>
        <v>214.5</v>
      </c>
      <c r="C869">
        <f t="shared" si="151"/>
        <v>8</v>
      </c>
      <c r="D869" s="2">
        <f t="shared" si="152"/>
        <v>0.9375</v>
      </c>
      <c r="E869" s="7">
        <f t="shared" si="154"/>
        <v>1.8334930519195951</v>
      </c>
      <c r="F869" s="1">
        <f t="shared" si="155"/>
        <v>-0.23586988121397606</v>
      </c>
      <c r="G869">
        <f t="shared" si="156"/>
        <v>0.23586988121397606</v>
      </c>
      <c r="H869">
        <f t="shared" si="157"/>
        <v>0</v>
      </c>
      <c r="I869">
        <f t="shared" si="158"/>
        <v>0</v>
      </c>
      <c r="J869">
        <f t="shared" si="153"/>
        <v>0</v>
      </c>
      <c r="K869">
        <f t="shared" si="159"/>
        <v>0</v>
      </c>
    </row>
    <row r="870" spans="1:11" x14ac:dyDescent="0.25">
      <c r="A870">
        <f t="shared" si="160"/>
        <v>859</v>
      </c>
      <c r="B870">
        <f t="shared" si="150"/>
        <v>214.75</v>
      </c>
      <c r="C870">
        <f t="shared" si="151"/>
        <v>8</v>
      </c>
      <c r="D870" s="2">
        <f t="shared" si="152"/>
        <v>0.94791666666666663</v>
      </c>
      <c r="E870" s="7">
        <f t="shared" si="154"/>
        <v>1.8353503092392129</v>
      </c>
      <c r="F870" s="1">
        <f t="shared" si="155"/>
        <v>-0.46380353527220136</v>
      </c>
      <c r="G870">
        <f t="shared" si="156"/>
        <v>0.46380353527220136</v>
      </c>
      <c r="H870">
        <f t="shared" si="157"/>
        <v>0</v>
      </c>
      <c r="I870">
        <f t="shared" si="158"/>
        <v>0</v>
      </c>
      <c r="J870">
        <f t="shared" si="153"/>
        <v>0</v>
      </c>
      <c r="K870">
        <f t="shared" si="159"/>
        <v>0</v>
      </c>
    </row>
    <row r="871" spans="1:11" x14ac:dyDescent="0.25">
      <c r="A871">
        <f t="shared" si="160"/>
        <v>860</v>
      </c>
      <c r="B871">
        <f t="shared" si="150"/>
        <v>215</v>
      </c>
      <c r="C871">
        <f t="shared" si="151"/>
        <v>8</v>
      </c>
      <c r="D871" s="2">
        <f t="shared" si="152"/>
        <v>0.95833333333333337</v>
      </c>
      <c r="E871" s="7">
        <f t="shared" si="154"/>
        <v>1.8372180716934701</v>
      </c>
      <c r="F871" s="1">
        <f t="shared" si="155"/>
        <v>-0.68478556827623849</v>
      </c>
      <c r="G871">
        <f t="shared" si="156"/>
        <v>0.68478556827623849</v>
      </c>
      <c r="H871">
        <f t="shared" si="157"/>
        <v>0</v>
      </c>
      <c r="I871">
        <f t="shared" si="158"/>
        <v>0</v>
      </c>
      <c r="J871">
        <f t="shared" si="153"/>
        <v>0</v>
      </c>
      <c r="K871">
        <f t="shared" si="159"/>
        <v>0</v>
      </c>
    </row>
    <row r="872" spans="1:11" x14ac:dyDescent="0.25">
      <c r="A872">
        <f t="shared" si="160"/>
        <v>861</v>
      </c>
      <c r="B872">
        <f t="shared" si="150"/>
        <v>215.25</v>
      </c>
      <c r="C872">
        <f t="shared" si="151"/>
        <v>8</v>
      </c>
      <c r="D872" s="2">
        <f t="shared" si="152"/>
        <v>0.96875</v>
      </c>
      <c r="E872" s="7">
        <f t="shared" si="154"/>
        <v>1.8390963025833911</v>
      </c>
      <c r="F872" s="1">
        <f t="shared" si="155"/>
        <v>-0.89527106561225755</v>
      </c>
      <c r="G872">
        <f t="shared" si="156"/>
        <v>0.89527106561225755</v>
      </c>
      <c r="H872">
        <f t="shared" si="157"/>
        <v>0</v>
      </c>
      <c r="I872">
        <f t="shared" si="158"/>
        <v>43.75</v>
      </c>
      <c r="J872">
        <f t="shared" si="153"/>
        <v>0</v>
      </c>
      <c r="K872">
        <f t="shared" si="159"/>
        <v>21.471712950416734</v>
      </c>
    </row>
    <row r="873" spans="1:11" x14ac:dyDescent="0.25">
      <c r="A873">
        <f t="shared" si="160"/>
        <v>862</v>
      </c>
      <c r="B873">
        <f t="shared" si="150"/>
        <v>215.5</v>
      </c>
      <c r="C873">
        <f t="shared" si="151"/>
        <v>8</v>
      </c>
      <c r="D873" s="2">
        <f t="shared" si="152"/>
        <v>0.97916666666666663</v>
      </c>
      <c r="E873" s="7">
        <f t="shared" si="154"/>
        <v>1.8409849650043095</v>
      </c>
      <c r="F873" s="1">
        <f t="shared" si="155"/>
        <v>-1.0918754545450138</v>
      </c>
      <c r="G873">
        <f t="shared" si="156"/>
        <v>1.0918754545450138</v>
      </c>
      <c r="H873">
        <f t="shared" si="157"/>
        <v>350</v>
      </c>
      <c r="I873">
        <f t="shared" si="158"/>
        <v>87.5</v>
      </c>
      <c r="J873">
        <f t="shared" si="153"/>
        <v>171.77370360333387</v>
      </c>
      <c r="K873">
        <f t="shared" si="159"/>
        <v>55.373576367134618</v>
      </c>
    </row>
    <row r="874" spans="1:11" x14ac:dyDescent="0.25">
      <c r="A874">
        <f t="shared" si="160"/>
        <v>863</v>
      </c>
      <c r="B874">
        <f t="shared" si="150"/>
        <v>215.75</v>
      </c>
      <c r="C874">
        <f t="shared" si="151"/>
        <v>8</v>
      </c>
      <c r="D874" s="2">
        <f t="shared" si="152"/>
        <v>0.98958333333333337</v>
      </c>
      <c r="E874" s="7">
        <f t="shared" si="154"/>
        <v>1.8428840218465941</v>
      </c>
      <c r="F874" s="1">
        <f t="shared" si="155"/>
        <v>-1.271428851285773</v>
      </c>
      <c r="G874">
        <f t="shared" si="156"/>
        <v>1.271428851285773</v>
      </c>
      <c r="H874">
        <f t="shared" si="157"/>
        <v>350</v>
      </c>
      <c r="I874">
        <f t="shared" si="158"/>
        <v>87.5</v>
      </c>
      <c r="J874">
        <f t="shared" si="153"/>
        <v>271.21490733374304</v>
      </c>
      <c r="K874">
        <f t="shared" si="159"/>
        <v>82.240116968435345</v>
      </c>
    </row>
    <row r="875" spans="1:11" x14ac:dyDescent="0.25">
      <c r="A875">
        <f t="shared" si="160"/>
        <v>864</v>
      </c>
      <c r="B875">
        <f t="shared" si="150"/>
        <v>216</v>
      </c>
      <c r="C875">
        <f t="shared" si="151"/>
        <v>9</v>
      </c>
      <c r="D875" s="2">
        <f t="shared" si="152"/>
        <v>0</v>
      </c>
      <c r="E875" s="7">
        <f t="shared" si="154"/>
        <v>1.8447934357963769</v>
      </c>
      <c r="F875" s="1">
        <f t="shared" si="155"/>
        <v>-1.4310270971646561</v>
      </c>
      <c r="G875">
        <f t="shared" si="156"/>
        <v>1.4310270971646561</v>
      </c>
      <c r="H875">
        <f t="shared" si="157"/>
        <v>350</v>
      </c>
      <c r="I875">
        <f t="shared" si="158"/>
        <v>118.75</v>
      </c>
      <c r="J875">
        <f t="shared" si="153"/>
        <v>386.70602841373972</v>
      </c>
      <c r="K875">
        <f t="shared" si="159"/>
        <v>111.93734617585426</v>
      </c>
    </row>
    <row r="876" spans="1:11" x14ac:dyDescent="0.25">
      <c r="A876">
        <f t="shared" si="160"/>
        <v>865</v>
      </c>
      <c r="B876">
        <f t="shared" si="150"/>
        <v>216.25</v>
      </c>
      <c r="C876">
        <f t="shared" si="151"/>
        <v>9</v>
      </c>
      <c r="D876" s="2">
        <f t="shared" si="152"/>
        <v>1.0416666666666666E-2</v>
      </c>
      <c r="E876" s="7">
        <f t="shared" si="154"/>
        <v>1.8467131693362875</v>
      </c>
      <c r="F876" s="1">
        <f t="shared" si="155"/>
        <v>-1.5680786633109296</v>
      </c>
      <c r="G876">
        <f t="shared" si="156"/>
        <v>1.5680786633109296</v>
      </c>
      <c r="H876">
        <f t="shared" si="157"/>
        <v>600</v>
      </c>
      <c r="I876">
        <f t="shared" si="158"/>
        <v>150</v>
      </c>
      <c r="J876">
        <f t="shared" si="153"/>
        <v>508.7927409930943</v>
      </c>
      <c r="K876">
        <f t="shared" si="159"/>
        <v>141.85985064707344</v>
      </c>
    </row>
    <row r="877" spans="1:11" x14ac:dyDescent="0.25">
      <c r="A877">
        <f t="shared" si="160"/>
        <v>866</v>
      </c>
      <c r="B877">
        <f t="shared" si="150"/>
        <v>216.5</v>
      </c>
      <c r="C877">
        <f t="shared" si="151"/>
        <v>9</v>
      </c>
      <c r="D877" s="2">
        <f t="shared" si="152"/>
        <v>2.0833333333333332E-2</v>
      </c>
      <c r="E877" s="7">
        <f t="shared" si="154"/>
        <v>1.8486431847461895</v>
      </c>
      <c r="F877" s="1">
        <f t="shared" si="155"/>
        <v>-1.680346667312629</v>
      </c>
      <c r="G877">
        <f t="shared" si="156"/>
        <v>1.680346667312629</v>
      </c>
      <c r="H877">
        <f t="shared" si="157"/>
        <v>600</v>
      </c>
      <c r="I877">
        <f t="shared" si="158"/>
        <v>185.625</v>
      </c>
      <c r="J877">
        <f t="shared" si="153"/>
        <v>626.08606418349325</v>
      </c>
      <c r="K877">
        <f t="shared" si="159"/>
        <v>169.10735249339507</v>
      </c>
    </row>
    <row r="878" spans="1:11" x14ac:dyDescent="0.25">
      <c r="A878">
        <f t="shared" si="160"/>
        <v>867</v>
      </c>
      <c r="B878">
        <f t="shared" ref="B878:B941" si="161">IF(A878&lt;&gt;"",A878*$B$1,"")</f>
        <v>216.75</v>
      </c>
      <c r="C878">
        <f t="shared" ref="C878:C941" si="162">IF(A878&lt;&gt;"",ROUNDDOWN(A878*$B$1/24,0),"")</f>
        <v>9</v>
      </c>
      <c r="D878" s="2">
        <f t="shared" ref="D878:D941" si="163">IF(A878&lt;&gt;"",MOD(B878,24)/24,"")</f>
        <v>3.125E-2</v>
      </c>
      <c r="E878" s="7">
        <f t="shared" si="154"/>
        <v>1.8505834441039211</v>
      </c>
      <c r="F878" s="1">
        <f t="shared" si="155"/>
        <v>-1.7659853215805243</v>
      </c>
      <c r="G878">
        <f t="shared" si="156"/>
        <v>1.7659853215805243</v>
      </c>
      <c r="H878">
        <f t="shared" si="157"/>
        <v>885</v>
      </c>
      <c r="I878">
        <f t="shared" si="158"/>
        <v>221.25</v>
      </c>
      <c r="J878">
        <f t="shared" si="153"/>
        <v>726.77275576366731</v>
      </c>
      <c r="K878">
        <f t="shared" si="159"/>
        <v>190.87304485432296</v>
      </c>
    </row>
    <row r="879" spans="1:11" x14ac:dyDescent="0.25">
      <c r="A879">
        <f t="shared" si="160"/>
        <v>868</v>
      </c>
      <c r="B879">
        <f t="shared" si="161"/>
        <v>217</v>
      </c>
      <c r="C879">
        <f t="shared" si="162"/>
        <v>9</v>
      </c>
      <c r="D879" s="2">
        <f t="shared" si="163"/>
        <v>4.1666666666666664E-2</v>
      </c>
      <c r="E879" s="7">
        <f t="shared" si="154"/>
        <v>1.8525339092860422</v>
      </c>
      <c r="F879" s="1">
        <f t="shared" si="155"/>
        <v>-1.8235702203964044</v>
      </c>
      <c r="G879">
        <f t="shared" si="156"/>
        <v>1.8235702203964044</v>
      </c>
      <c r="H879">
        <f t="shared" si="157"/>
        <v>885</v>
      </c>
      <c r="I879">
        <f t="shared" si="158"/>
        <v>221.25</v>
      </c>
      <c r="J879">
        <f t="shared" si="153"/>
        <v>800.21160307091634</v>
      </c>
      <c r="K879">
        <f t="shared" si="159"/>
        <v>204.82520773815125</v>
      </c>
    </row>
    <row r="880" spans="1:11" x14ac:dyDescent="0.25">
      <c r="A880">
        <f t="shared" si="160"/>
        <v>869</v>
      </c>
      <c r="B880">
        <f t="shared" si="161"/>
        <v>217.25</v>
      </c>
      <c r="C880">
        <f t="shared" si="162"/>
        <v>9</v>
      </c>
      <c r="D880" s="2">
        <f t="shared" si="163"/>
        <v>5.2083333333333336E-2</v>
      </c>
      <c r="E880" s="7">
        <f t="shared" si="154"/>
        <v>1.8544945419685814</v>
      </c>
      <c r="F880" s="1">
        <f t="shared" si="155"/>
        <v>-1.852121969515381</v>
      </c>
      <c r="G880">
        <f t="shared" si="156"/>
        <v>1.852121969515381</v>
      </c>
      <c r="H880">
        <f t="shared" si="157"/>
        <v>885</v>
      </c>
      <c r="I880">
        <f t="shared" si="158"/>
        <v>221.25</v>
      </c>
      <c r="J880">
        <f t="shared" si="153"/>
        <v>838.39005883429365</v>
      </c>
      <c r="K880">
        <f t="shared" si="159"/>
        <v>209.42799237640389</v>
      </c>
    </row>
    <row r="881" spans="1:11" x14ac:dyDescent="0.25">
      <c r="A881">
        <f t="shared" si="160"/>
        <v>870</v>
      </c>
      <c r="B881">
        <f t="shared" si="161"/>
        <v>217.5</v>
      </c>
      <c r="C881">
        <f t="shared" si="162"/>
        <v>9</v>
      </c>
      <c r="D881" s="2">
        <f t="shared" si="163"/>
        <v>6.25E-2</v>
      </c>
      <c r="E881" s="7">
        <f t="shared" si="154"/>
        <v>1.8564653036277903</v>
      </c>
      <c r="F881" s="1">
        <f t="shared" si="155"/>
        <v>-1.8511227671974944</v>
      </c>
      <c r="G881">
        <f t="shared" si="156"/>
        <v>1.8511227671974944</v>
      </c>
      <c r="H881">
        <f t="shared" si="157"/>
        <v>885</v>
      </c>
      <c r="I881">
        <f t="shared" si="158"/>
        <v>221.25</v>
      </c>
      <c r="J881">
        <f t="shared" si="153"/>
        <v>837.0338801769376</v>
      </c>
      <c r="K881">
        <f t="shared" si="159"/>
        <v>204.1555203372248</v>
      </c>
    </row>
    <row r="882" spans="1:11" x14ac:dyDescent="0.25">
      <c r="A882">
        <f t="shared" si="160"/>
        <v>871</v>
      </c>
      <c r="B882">
        <f t="shared" si="161"/>
        <v>217.75</v>
      </c>
      <c r="C882">
        <f t="shared" si="162"/>
        <v>9</v>
      </c>
      <c r="D882" s="2">
        <f t="shared" si="163"/>
        <v>7.2916666666666671E-2</v>
      </c>
      <c r="E882" s="7">
        <f t="shared" si="154"/>
        <v>1.8584461555408993</v>
      </c>
      <c r="F882" s="1">
        <f t="shared" si="155"/>
        <v>-1.8205256570109065</v>
      </c>
      <c r="G882">
        <f t="shared" si="156"/>
        <v>1.8205256570109065</v>
      </c>
      <c r="H882">
        <f t="shared" si="157"/>
        <v>885</v>
      </c>
      <c r="I882">
        <f t="shared" si="158"/>
        <v>221.25</v>
      </c>
      <c r="J882">
        <f t="shared" si="153"/>
        <v>796.21028252086091</v>
      </c>
      <c r="K882">
        <f t="shared" si="159"/>
        <v>189.56828427832227</v>
      </c>
    </row>
    <row r="883" spans="1:11" x14ac:dyDescent="0.25">
      <c r="A883">
        <f t="shared" si="160"/>
        <v>872</v>
      </c>
      <c r="B883">
        <f t="shared" si="161"/>
        <v>218</v>
      </c>
      <c r="C883">
        <f t="shared" si="162"/>
        <v>9</v>
      </c>
      <c r="D883" s="2">
        <f t="shared" si="163"/>
        <v>8.3333333333333329E-2</v>
      </c>
      <c r="E883" s="7">
        <f t="shared" si="154"/>
        <v>1.8604370587868797</v>
      </c>
      <c r="F883" s="1">
        <f t="shared" si="155"/>
        <v>-1.7607562889185655</v>
      </c>
      <c r="G883">
        <f t="shared" si="156"/>
        <v>1.7607562889185655</v>
      </c>
      <c r="H883">
        <f t="shared" si="157"/>
        <v>885</v>
      </c>
      <c r="I883">
        <f t="shared" si="158"/>
        <v>185.625</v>
      </c>
      <c r="J883">
        <f t="shared" si="153"/>
        <v>720.33599170571722</v>
      </c>
      <c r="K883">
        <f t="shared" si="159"/>
        <v>167.24018908044587</v>
      </c>
    </row>
    <row r="884" spans="1:11" x14ac:dyDescent="0.25">
      <c r="A884">
        <f t="shared" si="160"/>
        <v>873</v>
      </c>
      <c r="B884">
        <f t="shared" si="161"/>
        <v>218.25</v>
      </c>
      <c r="C884">
        <f t="shared" si="162"/>
        <v>9</v>
      </c>
      <c r="D884" s="2">
        <f t="shared" si="163"/>
        <v>9.375E-2</v>
      </c>
      <c r="E884" s="7">
        <f t="shared" si="154"/>
        <v>1.8624379742472075</v>
      </c>
      <c r="F884" s="1">
        <f t="shared" si="155"/>
        <v>-1.6727071441928496</v>
      </c>
      <c r="G884">
        <f t="shared" si="156"/>
        <v>1.6727071441928496</v>
      </c>
      <c r="H884">
        <f t="shared" si="157"/>
        <v>600</v>
      </c>
      <c r="I884">
        <f t="shared" si="158"/>
        <v>150</v>
      </c>
      <c r="J884">
        <f t="shared" si="153"/>
        <v>617.58552093784976</v>
      </c>
      <c r="K884">
        <f t="shared" si="159"/>
        <v>139.54570784521357</v>
      </c>
    </row>
    <row r="885" spans="1:11" x14ac:dyDescent="0.25">
      <c r="A885">
        <f t="shared" si="160"/>
        <v>874</v>
      </c>
      <c r="B885">
        <f t="shared" si="161"/>
        <v>218.5</v>
      </c>
      <c r="C885">
        <f t="shared" si="162"/>
        <v>9</v>
      </c>
      <c r="D885" s="2">
        <f t="shared" si="163"/>
        <v>0.10416666666666667</v>
      </c>
      <c r="E885" s="7">
        <f t="shared" si="154"/>
        <v>1.8644488626066331</v>
      </c>
      <c r="F885" s="1">
        <f t="shared" si="155"/>
        <v>-1.5577242997105512</v>
      </c>
      <c r="G885">
        <f t="shared" si="156"/>
        <v>1.5577242997105512</v>
      </c>
      <c r="H885">
        <f t="shared" si="157"/>
        <v>600</v>
      </c>
      <c r="I885">
        <f t="shared" si="158"/>
        <v>118.75</v>
      </c>
      <c r="J885">
        <f t="shared" si="153"/>
        <v>498.7801418238588</v>
      </c>
      <c r="K885">
        <f t="shared" si="159"/>
        <v>109.33654784316067</v>
      </c>
    </row>
    <row r="886" spans="1:11" x14ac:dyDescent="0.25">
      <c r="A886">
        <f t="shared" si="160"/>
        <v>875</v>
      </c>
      <c r="B886">
        <f t="shared" si="161"/>
        <v>218.75</v>
      </c>
      <c r="C886">
        <f t="shared" si="162"/>
        <v>9</v>
      </c>
      <c r="D886" s="2">
        <f t="shared" si="163"/>
        <v>0.11458333333333333</v>
      </c>
      <c r="E886" s="7">
        <f t="shared" si="154"/>
        <v>1.8664696843539521</v>
      </c>
      <c r="F886" s="1">
        <f t="shared" si="155"/>
        <v>-1.417586926254615</v>
      </c>
      <c r="G886">
        <f t="shared" si="156"/>
        <v>1.417586926254615</v>
      </c>
      <c r="H886">
        <f t="shared" si="157"/>
        <v>350</v>
      </c>
      <c r="I886">
        <f t="shared" si="158"/>
        <v>87.5</v>
      </c>
      <c r="J886">
        <f t="shared" si="153"/>
        <v>375.91224092142653</v>
      </c>
      <c r="K886">
        <f t="shared" si="159"/>
        <v>79.553081683545059</v>
      </c>
    </row>
    <row r="887" spans="1:11" x14ac:dyDescent="0.25">
      <c r="A887">
        <f t="shared" si="160"/>
        <v>876</v>
      </c>
      <c r="B887">
        <f t="shared" si="161"/>
        <v>219</v>
      </c>
      <c r="C887">
        <f t="shared" si="162"/>
        <v>9</v>
      </c>
      <c r="D887" s="2">
        <f t="shared" si="163"/>
        <v>0.125</v>
      </c>
      <c r="E887" s="7">
        <f t="shared" si="154"/>
        <v>1.8685003997827834</v>
      </c>
      <c r="F887" s="1">
        <f t="shared" si="155"/>
        <v>-1.2544798316923076</v>
      </c>
      <c r="G887">
        <f t="shared" si="156"/>
        <v>1.2544798316923076</v>
      </c>
      <c r="H887">
        <f t="shared" si="157"/>
        <v>350</v>
      </c>
      <c r="I887">
        <f t="shared" si="158"/>
        <v>87.5</v>
      </c>
      <c r="J887">
        <f t="shared" si="153"/>
        <v>260.51241254693389</v>
      </c>
      <c r="K887">
        <f t="shared" si="159"/>
        <v>52.825313514373448</v>
      </c>
    </row>
    <row r="888" spans="1:11" x14ac:dyDescent="0.25">
      <c r="A888">
        <f t="shared" si="160"/>
        <v>877</v>
      </c>
      <c r="B888">
        <f t="shared" si="161"/>
        <v>219.25</v>
      </c>
      <c r="C888">
        <f t="shared" si="162"/>
        <v>9</v>
      </c>
      <c r="D888" s="2">
        <f t="shared" si="163"/>
        <v>0.13541666666666666</v>
      </c>
      <c r="E888" s="7">
        <f t="shared" si="154"/>
        <v>1.870540968992348</v>
      </c>
      <c r="F888" s="1">
        <f t="shared" si="155"/>
        <v>-1.0709594714532598</v>
      </c>
      <c r="G888">
        <f t="shared" si="156"/>
        <v>1.0709594714532598</v>
      </c>
      <c r="H888">
        <f t="shared" si="157"/>
        <v>350</v>
      </c>
      <c r="I888">
        <f t="shared" si="158"/>
        <v>43.75</v>
      </c>
      <c r="J888">
        <f t="shared" si="153"/>
        <v>162.09009556805367</v>
      </c>
      <c r="K888">
        <f t="shared" si="159"/>
        <v>20.261261946006709</v>
      </c>
    </row>
    <row r="889" spans="1:11" x14ac:dyDescent="0.25">
      <c r="A889">
        <f t="shared" si="160"/>
        <v>878</v>
      </c>
      <c r="B889">
        <f t="shared" si="161"/>
        <v>219.5</v>
      </c>
      <c r="C889">
        <f t="shared" si="162"/>
        <v>9</v>
      </c>
      <c r="D889" s="2">
        <f t="shared" si="163"/>
        <v>0.14583333333333334</v>
      </c>
      <c r="E889" s="7">
        <f t="shared" si="154"/>
        <v>1.872591351888254</v>
      </c>
      <c r="F889" s="1">
        <f t="shared" si="155"/>
        <v>-0.86991395380955294</v>
      </c>
      <c r="G889">
        <f t="shared" si="156"/>
        <v>0.86991395380955294</v>
      </c>
      <c r="H889">
        <f t="shared" si="157"/>
        <v>0</v>
      </c>
      <c r="I889">
        <f t="shared" si="158"/>
        <v>0</v>
      </c>
      <c r="J889">
        <f t="shared" si="153"/>
        <v>0</v>
      </c>
      <c r="K889">
        <f t="shared" si="159"/>
        <v>0</v>
      </c>
    </row>
    <row r="890" spans="1:11" x14ac:dyDescent="0.25">
      <c r="A890">
        <f t="shared" si="160"/>
        <v>879</v>
      </c>
      <c r="B890">
        <f t="shared" si="161"/>
        <v>219.75</v>
      </c>
      <c r="C890">
        <f t="shared" si="162"/>
        <v>9</v>
      </c>
      <c r="D890" s="2">
        <f t="shared" si="163"/>
        <v>0.15625</v>
      </c>
      <c r="E890" s="7">
        <f t="shared" si="154"/>
        <v>1.8746515081832842</v>
      </c>
      <c r="F890" s="1">
        <f t="shared" si="155"/>
        <v>-0.65451766437384307</v>
      </c>
      <c r="G890">
        <f t="shared" si="156"/>
        <v>0.65451766437384307</v>
      </c>
      <c r="H890">
        <f t="shared" si="157"/>
        <v>0</v>
      </c>
      <c r="I890">
        <f t="shared" si="158"/>
        <v>0</v>
      </c>
      <c r="J890">
        <f t="shared" si="153"/>
        <v>0</v>
      </c>
      <c r="K890">
        <f t="shared" si="159"/>
        <v>0</v>
      </c>
    </row>
    <row r="891" spans="1:11" x14ac:dyDescent="0.25">
      <c r="A891">
        <f t="shared" si="160"/>
        <v>880</v>
      </c>
      <c r="B891">
        <f t="shared" si="161"/>
        <v>220</v>
      </c>
      <c r="C891">
        <f t="shared" si="162"/>
        <v>9</v>
      </c>
      <c r="D891" s="2">
        <f t="shared" si="163"/>
        <v>0.16666666666666666</v>
      </c>
      <c r="E891" s="7">
        <f t="shared" si="154"/>
        <v>1.8767213973981867</v>
      </c>
      <c r="F891" s="1">
        <f t="shared" si="155"/>
        <v>-0.42818122142034087</v>
      </c>
      <c r="G891">
        <f t="shared" si="156"/>
        <v>0.42818122142034087</v>
      </c>
      <c r="H891">
        <f t="shared" si="157"/>
        <v>0</v>
      </c>
      <c r="I891">
        <f t="shared" si="158"/>
        <v>0</v>
      </c>
      <c r="J891">
        <f t="shared" si="153"/>
        <v>0</v>
      </c>
      <c r="K891">
        <f t="shared" si="159"/>
        <v>0</v>
      </c>
    </row>
    <row r="892" spans="1:11" x14ac:dyDescent="0.25">
      <c r="A892">
        <f t="shared" si="160"/>
        <v>881</v>
      </c>
      <c r="B892">
        <f t="shared" si="161"/>
        <v>220.25</v>
      </c>
      <c r="C892">
        <f t="shared" si="162"/>
        <v>9</v>
      </c>
      <c r="D892" s="2">
        <f t="shared" si="163"/>
        <v>0.17708333333333334</v>
      </c>
      <c r="E892" s="7">
        <f t="shared" si="154"/>
        <v>1.8788009788624715</v>
      </c>
      <c r="F892" s="1">
        <f t="shared" si="155"/>
        <v>-0.19449754968342506</v>
      </c>
      <c r="G892">
        <f t="shared" si="156"/>
        <v>0.19449754968342506</v>
      </c>
      <c r="H892">
        <f t="shared" si="157"/>
        <v>0</v>
      </c>
      <c r="I892">
        <f t="shared" si="158"/>
        <v>0</v>
      </c>
      <c r="J892">
        <f t="shared" si="153"/>
        <v>0</v>
      </c>
      <c r="K892">
        <f t="shared" si="159"/>
        <v>0</v>
      </c>
    </row>
    <row r="893" spans="1:11" x14ac:dyDescent="0.25">
      <c r="A893">
        <f t="shared" si="160"/>
        <v>882</v>
      </c>
      <c r="B893">
        <f t="shared" si="161"/>
        <v>220.5</v>
      </c>
      <c r="C893">
        <f t="shared" si="162"/>
        <v>9</v>
      </c>
      <c r="D893" s="2">
        <f t="shared" si="163"/>
        <v>0.1875</v>
      </c>
      <c r="E893" s="7">
        <f t="shared" si="154"/>
        <v>1.8808902117152098</v>
      </c>
      <c r="F893" s="1">
        <f t="shared" si="155"/>
        <v>4.2815076034898369E-2</v>
      </c>
      <c r="G893">
        <f t="shared" si="156"/>
        <v>4.2815076034898369E-2</v>
      </c>
      <c r="H893">
        <f t="shared" si="157"/>
        <v>0</v>
      </c>
      <c r="I893">
        <f t="shared" si="158"/>
        <v>0</v>
      </c>
      <c r="J893">
        <f t="shared" si="153"/>
        <v>0</v>
      </c>
      <c r="K893">
        <f t="shared" si="159"/>
        <v>0</v>
      </c>
    </row>
    <row r="894" spans="1:11" x14ac:dyDescent="0.25">
      <c r="A894">
        <f t="shared" si="160"/>
        <v>883</v>
      </c>
      <c r="B894">
        <f t="shared" si="161"/>
        <v>220.75</v>
      </c>
      <c r="C894">
        <f t="shared" si="162"/>
        <v>9</v>
      </c>
      <c r="D894" s="2">
        <f t="shared" si="163"/>
        <v>0.19791666666666666</v>
      </c>
      <c r="E894" s="7">
        <f t="shared" si="154"/>
        <v>1.8829890549058352</v>
      </c>
      <c r="F894" s="1">
        <f t="shared" si="155"/>
        <v>0.27997211585919346</v>
      </c>
      <c r="G894">
        <f t="shared" si="156"/>
        <v>0.27997211585919346</v>
      </c>
      <c r="H894">
        <f t="shared" si="157"/>
        <v>0</v>
      </c>
      <c r="I894">
        <f t="shared" si="158"/>
        <v>0</v>
      </c>
      <c r="J894">
        <f t="shared" si="153"/>
        <v>0</v>
      </c>
      <c r="K894">
        <f t="shared" si="159"/>
        <v>0</v>
      </c>
    </row>
    <row r="895" spans="1:11" x14ac:dyDescent="0.25">
      <c r="A895">
        <f t="shared" si="160"/>
        <v>884</v>
      </c>
      <c r="B895">
        <f t="shared" si="161"/>
        <v>221</v>
      </c>
      <c r="C895">
        <f t="shared" si="162"/>
        <v>9</v>
      </c>
      <c r="D895" s="2">
        <f t="shared" si="163"/>
        <v>0.20833333333333334</v>
      </c>
      <c r="E895" s="7">
        <f t="shared" si="154"/>
        <v>1.8850974671949519</v>
      </c>
      <c r="F895" s="1">
        <f t="shared" si="155"/>
        <v>0.51318304083916733</v>
      </c>
      <c r="G895">
        <f t="shared" si="156"/>
        <v>0.51318304083916733</v>
      </c>
      <c r="H895">
        <f t="shared" si="157"/>
        <v>0</v>
      </c>
      <c r="I895">
        <f t="shared" si="158"/>
        <v>0</v>
      </c>
      <c r="J895">
        <f t="shared" si="153"/>
        <v>0</v>
      </c>
      <c r="K895">
        <f t="shared" si="159"/>
        <v>0</v>
      </c>
    </row>
    <row r="896" spans="1:11" x14ac:dyDescent="0.25">
      <c r="A896">
        <f t="shared" si="160"/>
        <v>885</v>
      </c>
      <c r="B896">
        <f t="shared" si="161"/>
        <v>221.25</v>
      </c>
      <c r="C896">
        <f t="shared" si="162"/>
        <v>9</v>
      </c>
      <c r="D896" s="2">
        <f t="shared" si="163"/>
        <v>0.21875</v>
      </c>
      <c r="E896" s="7">
        <f t="shared" si="154"/>
        <v>1.8872154071551437</v>
      </c>
      <c r="F896" s="1">
        <f t="shared" si="155"/>
        <v>0.73871184120319389</v>
      </c>
      <c r="G896">
        <f t="shared" si="156"/>
        <v>0.73871184120319389</v>
      </c>
      <c r="H896">
        <f t="shared" si="157"/>
        <v>0</v>
      </c>
      <c r="I896">
        <f t="shared" si="158"/>
        <v>0</v>
      </c>
      <c r="J896">
        <f t="shared" si="153"/>
        <v>0</v>
      </c>
      <c r="K896">
        <f t="shared" si="159"/>
        <v>0</v>
      </c>
    </row>
    <row r="897" spans="1:11" x14ac:dyDescent="0.25">
      <c r="A897">
        <f t="shared" si="160"/>
        <v>886</v>
      </c>
      <c r="B897">
        <f t="shared" si="161"/>
        <v>221.5</v>
      </c>
      <c r="C897">
        <f t="shared" si="162"/>
        <v>9</v>
      </c>
      <c r="D897" s="2">
        <f t="shared" si="163"/>
        <v>0.22916666666666666</v>
      </c>
      <c r="E897" s="7">
        <f t="shared" si="154"/>
        <v>1.8893428331717899</v>
      </c>
      <c r="F897" s="1">
        <f t="shared" si="155"/>
        <v>0.95293680219639942</v>
      </c>
      <c r="G897">
        <f t="shared" si="156"/>
        <v>0.95293680219639942</v>
      </c>
      <c r="H897">
        <f t="shared" si="157"/>
        <v>0</v>
      </c>
      <c r="I897">
        <f t="shared" si="158"/>
        <v>43.75</v>
      </c>
      <c r="J897">
        <f t="shared" si="153"/>
        <v>0</v>
      </c>
      <c r="K897">
        <f t="shared" si="159"/>
        <v>25.244504237556466</v>
      </c>
    </row>
    <row r="898" spans="1:11" x14ac:dyDescent="0.25">
      <c r="A898">
        <f t="shared" si="160"/>
        <v>887</v>
      </c>
      <c r="B898">
        <f t="shared" si="161"/>
        <v>221.75</v>
      </c>
      <c r="C898">
        <f t="shared" si="162"/>
        <v>9</v>
      </c>
      <c r="D898" s="2">
        <f t="shared" si="163"/>
        <v>0.23958333333333334</v>
      </c>
      <c r="E898" s="7">
        <f t="shared" si="154"/>
        <v>1.8914797034438808</v>
      </c>
      <c r="F898" s="1">
        <f t="shared" si="155"/>
        <v>1.152408592270131</v>
      </c>
      <c r="G898">
        <f t="shared" si="156"/>
        <v>1.152408592270131</v>
      </c>
      <c r="H898">
        <f t="shared" si="157"/>
        <v>350</v>
      </c>
      <c r="I898">
        <f t="shared" si="158"/>
        <v>87.5</v>
      </c>
      <c r="J898">
        <f t="shared" si="153"/>
        <v>201.95603390045173</v>
      </c>
      <c r="K898">
        <f t="shared" si="159"/>
        <v>64.39369601382775</v>
      </c>
    </row>
    <row r="899" spans="1:11" x14ac:dyDescent="0.25">
      <c r="A899">
        <f t="shared" si="160"/>
        <v>888</v>
      </c>
      <c r="B899">
        <f t="shared" si="161"/>
        <v>222</v>
      </c>
      <c r="C899">
        <f t="shared" si="162"/>
        <v>9</v>
      </c>
      <c r="D899" s="2">
        <f t="shared" si="163"/>
        <v>0.25</v>
      </c>
      <c r="E899" s="7">
        <f t="shared" si="154"/>
        <v>1.8936259759848404</v>
      </c>
      <c r="F899" s="1">
        <f t="shared" si="155"/>
        <v>1.3339057330744448</v>
      </c>
      <c r="G899">
        <f t="shared" si="156"/>
        <v>1.3339057330744448</v>
      </c>
      <c r="H899">
        <f t="shared" si="157"/>
        <v>350</v>
      </c>
      <c r="I899">
        <f t="shared" si="158"/>
        <v>87.5</v>
      </c>
      <c r="J899">
        <f t="shared" si="153"/>
        <v>313.1935342101703</v>
      </c>
      <c r="K899">
        <f t="shared" si="159"/>
        <v>94.207571249981868</v>
      </c>
    </row>
    <row r="900" spans="1:11" x14ac:dyDescent="0.25">
      <c r="A900">
        <f t="shared" si="160"/>
        <v>889</v>
      </c>
      <c r="B900">
        <f t="shared" si="161"/>
        <v>222.25</v>
      </c>
      <c r="C900">
        <f t="shared" si="162"/>
        <v>9</v>
      </c>
      <c r="D900" s="2">
        <f t="shared" si="163"/>
        <v>0.26041666666666669</v>
      </c>
      <c r="E900" s="7">
        <f t="shared" si="154"/>
        <v>1.8957816086233508</v>
      </c>
      <c r="F900" s="1">
        <f t="shared" si="155"/>
        <v>1.4944865602780133</v>
      </c>
      <c r="G900">
        <f t="shared" si="156"/>
        <v>1.4944865602780133</v>
      </c>
      <c r="H900">
        <f t="shared" si="157"/>
        <v>350</v>
      </c>
      <c r="I900">
        <f t="shared" si="158"/>
        <v>118.75</v>
      </c>
      <c r="J900">
        <f t="shared" si="153"/>
        <v>440.46703578968459</v>
      </c>
      <c r="K900">
        <f t="shared" si="159"/>
        <v>126.69548589202887</v>
      </c>
    </row>
    <row r="901" spans="1:11" x14ac:dyDescent="0.25">
      <c r="A901">
        <f t="shared" si="160"/>
        <v>890</v>
      </c>
      <c r="B901">
        <f t="shared" si="161"/>
        <v>222.5</v>
      </c>
      <c r="C901">
        <f t="shared" si="162"/>
        <v>9</v>
      </c>
      <c r="D901" s="2">
        <f t="shared" si="163"/>
        <v>0.27083333333333331</v>
      </c>
      <c r="E901" s="7">
        <f t="shared" si="154"/>
        <v>1.8979465590041811</v>
      </c>
      <c r="F901" s="1">
        <f t="shared" si="155"/>
        <v>1.6315368381091275</v>
      </c>
      <c r="G901">
        <f t="shared" si="156"/>
        <v>1.6315368381091275</v>
      </c>
      <c r="H901">
        <f t="shared" si="157"/>
        <v>600</v>
      </c>
      <c r="I901">
        <f t="shared" si="158"/>
        <v>150</v>
      </c>
      <c r="J901">
        <f t="shared" si="153"/>
        <v>573.09685134654637</v>
      </c>
      <c r="K901">
        <f t="shared" si="159"/>
        <v>158.95418577322005</v>
      </c>
    </row>
    <row r="902" spans="1:11" x14ac:dyDescent="0.25">
      <c r="A902">
        <f t="shared" si="160"/>
        <v>891</v>
      </c>
      <c r="B902">
        <f t="shared" si="161"/>
        <v>222.75</v>
      </c>
      <c r="C902">
        <f t="shared" si="162"/>
        <v>9</v>
      </c>
      <c r="D902" s="2">
        <f t="shared" si="163"/>
        <v>0.28125</v>
      </c>
      <c r="E902" s="7">
        <f t="shared" si="154"/>
        <v>1.9001207845890198</v>
      </c>
      <c r="F902" s="1">
        <f t="shared" si="155"/>
        <v>1.7428122578504626</v>
      </c>
      <c r="G902">
        <f t="shared" si="156"/>
        <v>1.7428122578504626</v>
      </c>
      <c r="H902">
        <f t="shared" si="157"/>
        <v>600</v>
      </c>
      <c r="I902">
        <f t="shared" si="158"/>
        <v>185.625</v>
      </c>
      <c r="J902">
        <f t="shared" si="153"/>
        <v>698.53663483921389</v>
      </c>
      <c r="K902">
        <f t="shared" si="159"/>
        <v>187.82231186050754</v>
      </c>
    </row>
    <row r="903" spans="1:11" x14ac:dyDescent="0.25">
      <c r="A903">
        <f t="shared" si="160"/>
        <v>892</v>
      </c>
      <c r="B903">
        <f t="shared" si="161"/>
        <v>223</v>
      </c>
      <c r="C903">
        <f t="shared" si="162"/>
        <v>9</v>
      </c>
      <c r="D903" s="2">
        <f t="shared" si="163"/>
        <v>0.29166666666666669</v>
      </c>
      <c r="E903" s="7">
        <f t="shared" si="154"/>
        <v>1.9023042426573098</v>
      </c>
      <c r="F903" s="1">
        <f t="shared" si="155"/>
        <v>1.8264751302905791</v>
      </c>
      <c r="G903">
        <f t="shared" si="156"/>
        <v>1.8264751302905791</v>
      </c>
      <c r="H903">
        <f t="shared" si="157"/>
        <v>885</v>
      </c>
      <c r="I903">
        <f t="shared" si="158"/>
        <v>221.25</v>
      </c>
      <c r="J903">
        <f t="shared" si="153"/>
        <v>804.04186004484643</v>
      </c>
      <c r="K903">
        <f t="shared" si="159"/>
        <v>210.30467181218745</v>
      </c>
    </row>
    <row r="904" spans="1:11" x14ac:dyDescent="0.25">
      <c r="A904">
        <f t="shared" si="160"/>
        <v>893</v>
      </c>
      <c r="B904">
        <f t="shared" si="161"/>
        <v>223.25</v>
      </c>
      <c r="C904">
        <f t="shared" si="162"/>
        <v>9</v>
      </c>
      <c r="D904" s="2">
        <f t="shared" si="163"/>
        <v>0.30208333333333331</v>
      </c>
      <c r="E904" s="7">
        <f t="shared" si="154"/>
        <v>1.9044968903070885</v>
      </c>
      <c r="F904" s="1">
        <f t="shared" si="155"/>
        <v>1.8811246730954392</v>
      </c>
      <c r="G904">
        <f t="shared" si="156"/>
        <v>1.8811246730954392</v>
      </c>
      <c r="H904">
        <f t="shared" si="157"/>
        <v>885</v>
      </c>
      <c r="I904">
        <f t="shared" si="158"/>
        <v>221.25</v>
      </c>
      <c r="J904">
        <f t="shared" si="153"/>
        <v>878.39551445265317</v>
      </c>
      <c r="K904">
        <f t="shared" si="159"/>
        <v>223.98029507990657</v>
      </c>
    </row>
    <row r="905" spans="1:11" x14ac:dyDescent="0.25">
      <c r="A905">
        <f t="shared" si="160"/>
        <v>894</v>
      </c>
      <c r="B905">
        <f t="shared" si="161"/>
        <v>223.5</v>
      </c>
      <c r="C905">
        <f t="shared" si="162"/>
        <v>9</v>
      </c>
      <c r="D905" s="2">
        <f t="shared" si="163"/>
        <v>0.3125</v>
      </c>
      <c r="E905" s="7">
        <f t="shared" si="154"/>
        <v>1.9066986844558311</v>
      </c>
      <c r="F905" s="1">
        <f t="shared" si="155"/>
        <v>1.9058203947906107</v>
      </c>
      <c r="G905">
        <f t="shared" si="156"/>
        <v>1.9058203947906107</v>
      </c>
      <c r="H905">
        <f t="shared" si="157"/>
        <v>885</v>
      </c>
      <c r="I905">
        <f t="shared" si="158"/>
        <v>221.25</v>
      </c>
      <c r="J905">
        <f t="shared" si="153"/>
        <v>913.44684618659926</v>
      </c>
      <c r="K905">
        <f t="shared" si="159"/>
        <v>227.33631544113996</v>
      </c>
    </row>
    <row r="906" spans="1:11" x14ac:dyDescent="0.25">
      <c r="A906">
        <f t="shared" si="160"/>
        <v>895</v>
      </c>
      <c r="B906">
        <f t="shared" si="161"/>
        <v>223.75</v>
      </c>
      <c r="C906">
        <f t="shared" si="162"/>
        <v>9</v>
      </c>
      <c r="D906" s="2">
        <f t="shared" si="163"/>
        <v>0.32291666666666669</v>
      </c>
      <c r="E906" s="7">
        <f t="shared" si="154"/>
        <v>1.908909581841296</v>
      </c>
      <c r="F906" s="1">
        <f t="shared" si="155"/>
        <v>1.9000981859595718</v>
      </c>
      <c r="G906">
        <f t="shared" si="156"/>
        <v>1.9000981859595718</v>
      </c>
      <c r="H906">
        <f t="shared" si="157"/>
        <v>885</v>
      </c>
      <c r="I906">
        <f t="shared" si="158"/>
        <v>221.25</v>
      </c>
      <c r="J906">
        <f t="shared" si="153"/>
        <v>905.2436773425203</v>
      </c>
      <c r="K906">
        <f t="shared" si="159"/>
        <v>219.97982456088988</v>
      </c>
    </row>
    <row r="907" spans="1:11" x14ac:dyDescent="0.25">
      <c r="A907">
        <f t="shared" si="160"/>
        <v>896</v>
      </c>
      <c r="B907">
        <f t="shared" si="161"/>
        <v>224</v>
      </c>
      <c r="C907">
        <f t="shared" si="162"/>
        <v>9</v>
      </c>
      <c r="D907" s="2">
        <f t="shared" si="163"/>
        <v>0.33333333333333331</v>
      </c>
      <c r="E907" s="7">
        <f t="shared" si="154"/>
        <v>1.9111295390223755</v>
      </c>
      <c r="F907" s="1">
        <f t="shared" si="155"/>
        <v>1.8639788436485143</v>
      </c>
      <c r="G907">
        <f t="shared" si="156"/>
        <v>1.8639788436485143</v>
      </c>
      <c r="H907">
        <f t="shared" si="157"/>
        <v>885</v>
      </c>
      <c r="I907">
        <f t="shared" si="158"/>
        <v>221.25</v>
      </c>
      <c r="J907">
        <f t="shared" ref="J907:J970" si="164">IF(G907&lt;1,0,IF(G907&gt;2.5,2000,IF(AND(2.5&gt;G907,G907&gt;1),0.5*1.025*3.14*10^2*G907^3*(0.82))))</f>
        <v>854.59491914459886</v>
      </c>
      <c r="K907">
        <f t="shared" si="159"/>
        <v>202.6968293056762</v>
      </c>
    </row>
    <row r="908" spans="1:11" x14ac:dyDescent="0.25">
      <c r="A908">
        <f t="shared" si="160"/>
        <v>897</v>
      </c>
      <c r="B908">
        <f t="shared" si="161"/>
        <v>224.25</v>
      </c>
      <c r="C908">
        <f t="shared" si="162"/>
        <v>9</v>
      </c>
      <c r="D908" s="2">
        <f t="shared" si="163"/>
        <v>0.34375</v>
      </c>
      <c r="E908" s="7">
        <f t="shared" ref="E908:E971" si="165">IF(A908&lt;&gt;"",($B$7+$B$6)/2+($B$6-$B$7)/2*COS(4*PI()/$B$3*B908),"")</f>
        <v>1.9133585123799495</v>
      </c>
      <c r="F908" s="1">
        <f t="shared" ref="F908:F971" si="166">IF(A908&lt;&gt;"",E908*COS(2*PI()/$B$4*B908),"")</f>
        <v>1.7979688750013403</v>
      </c>
      <c r="G908">
        <f t="shared" ref="G908:G971" si="167">IF(F908&lt;0, -F908, IF(F908&gt;0, F908))</f>
        <v>1.7979688750013403</v>
      </c>
      <c r="H908">
        <f t="shared" ref="H908:H971" si="168">IF(G908&lt;1,0,IF(AND(1.5&gt;G908, G908&gt;1),350,IF(AND(1.75&gt;G908, G908&gt;1.5),600,IF(AND(2&gt;G908, G908&gt;1.75),885,IF(AND(2.25&gt;G908, G908&gt;2),1270,IF(AND(2.5&gt;G908, G908&gt;2.25),1745,IF(G908&gt;2.5,2000,)))))))</f>
        <v>885</v>
      </c>
      <c r="I908">
        <f t="shared" ref="I908:I971" si="169">(H908+H909)/2*(B909-B908)</f>
        <v>185.625</v>
      </c>
      <c r="J908">
        <f t="shared" si="164"/>
        <v>766.97971530081077</v>
      </c>
      <c r="K908">
        <f t="shared" si="159"/>
        <v>177.34895118287815</v>
      </c>
    </row>
    <row r="909" spans="1:11" x14ac:dyDescent="0.25">
      <c r="A909">
        <f t="shared" si="160"/>
        <v>898</v>
      </c>
      <c r="B909">
        <f t="shared" si="161"/>
        <v>224.5</v>
      </c>
      <c r="C909">
        <f t="shared" si="162"/>
        <v>9</v>
      </c>
      <c r="D909" s="2">
        <f t="shared" si="163"/>
        <v>0.35416666666666669</v>
      </c>
      <c r="E909" s="7">
        <f t="shared" si="165"/>
        <v>1.9155964581177427</v>
      </c>
      <c r="F909" s="1">
        <f t="shared" si="166"/>
        <v>1.7030535489283209</v>
      </c>
      <c r="G909">
        <f t="shared" si="167"/>
        <v>1.7030535489283209</v>
      </c>
      <c r="H909">
        <f t="shared" si="168"/>
        <v>600</v>
      </c>
      <c r="I909">
        <f t="shared" si="169"/>
        <v>150</v>
      </c>
      <c r="J909">
        <f t="shared" si="164"/>
        <v>651.81189416221446</v>
      </c>
      <c r="K909">
        <f t="shared" ref="K909:K972" si="170">(J909+J910)/2*(B910-B909)</f>
        <v>146.62149512613766</v>
      </c>
    </row>
    <row r="910" spans="1:11" x14ac:dyDescent="0.25">
      <c r="A910">
        <f t="shared" si="160"/>
        <v>899</v>
      </c>
      <c r="B910">
        <f t="shared" si="161"/>
        <v>224.75</v>
      </c>
      <c r="C910">
        <f t="shared" si="162"/>
        <v>9</v>
      </c>
      <c r="D910" s="2">
        <f t="shared" si="163"/>
        <v>0.36458333333333331</v>
      </c>
      <c r="E910" s="7">
        <f t="shared" si="165"/>
        <v>1.9178433322631838</v>
      </c>
      <c r="F910" s="1">
        <f t="shared" si="166"/>
        <v>1.5806822881880813</v>
      </c>
      <c r="G910">
        <f t="shared" si="167"/>
        <v>1.5806822881880813</v>
      </c>
      <c r="H910">
        <f t="shared" si="168"/>
        <v>600</v>
      </c>
      <c r="I910">
        <f t="shared" si="169"/>
        <v>118.75</v>
      </c>
      <c r="J910">
        <f t="shared" si="164"/>
        <v>521.16006684688682</v>
      </c>
      <c r="K910">
        <f t="shared" si="170"/>
        <v>113.65772083643256</v>
      </c>
    </row>
    <row r="911" spans="1:11" x14ac:dyDescent="0.25">
      <c r="A911">
        <f t="shared" si="160"/>
        <v>900</v>
      </c>
      <c r="B911">
        <f t="shared" si="161"/>
        <v>225</v>
      </c>
      <c r="C911">
        <f t="shared" si="162"/>
        <v>9</v>
      </c>
      <c r="D911" s="2">
        <f t="shared" si="163"/>
        <v>0.375</v>
      </c>
      <c r="E911" s="7">
        <f t="shared" si="165"/>
        <v>1.920099090668272</v>
      </c>
      <c r="F911" s="1">
        <f t="shared" si="166"/>
        <v>1.4327466166676315</v>
      </c>
      <c r="G911">
        <f t="shared" si="167"/>
        <v>1.4327466166676315</v>
      </c>
      <c r="H911">
        <f t="shared" si="168"/>
        <v>350</v>
      </c>
      <c r="I911">
        <f t="shared" si="169"/>
        <v>87.5</v>
      </c>
      <c r="J911">
        <f t="shared" si="164"/>
        <v>388.10169984457366</v>
      </c>
      <c r="K911">
        <f t="shared" si="170"/>
        <v>81.630538136481405</v>
      </c>
    </row>
    <row r="912" spans="1:11" x14ac:dyDescent="0.25">
      <c r="A912">
        <f t="shared" ref="A912:A975" si="171">IF(IF(A911&lt;&gt;"",A911+1&lt;=$B$5,0),A911+1,"")</f>
        <v>901</v>
      </c>
      <c r="B912">
        <f t="shared" si="161"/>
        <v>225.25</v>
      </c>
      <c r="C912">
        <f t="shared" si="162"/>
        <v>9</v>
      </c>
      <c r="D912" s="2">
        <f t="shared" si="163"/>
        <v>0.38541666666666669</v>
      </c>
      <c r="E912" s="7">
        <f t="shared" si="165"/>
        <v>1.9223636890104416</v>
      </c>
      <c r="F912" s="1">
        <f t="shared" si="166"/>
        <v>1.2615509959253184</v>
      </c>
      <c r="G912">
        <f t="shared" si="167"/>
        <v>1.2615509959253184</v>
      </c>
      <c r="H912">
        <f t="shared" si="168"/>
        <v>350</v>
      </c>
      <c r="I912">
        <f t="shared" si="169"/>
        <v>87.5</v>
      </c>
      <c r="J912">
        <f t="shared" si="164"/>
        <v>264.94260524727758</v>
      </c>
      <c r="K912">
        <f t="shared" si="170"/>
        <v>53.312048833648227</v>
      </c>
    </row>
    <row r="913" spans="1:11" x14ac:dyDescent="0.25">
      <c r="A913">
        <f t="shared" si="171"/>
        <v>902</v>
      </c>
      <c r="B913">
        <f t="shared" si="161"/>
        <v>225.5</v>
      </c>
      <c r="C913">
        <f t="shared" si="162"/>
        <v>9</v>
      </c>
      <c r="D913" s="2">
        <f t="shared" si="163"/>
        <v>0.39583333333333331</v>
      </c>
      <c r="E913" s="7">
        <f t="shared" si="165"/>
        <v>1.9246370827934349</v>
      </c>
      <c r="F913" s="1">
        <f t="shared" si="166"/>
        <v>1.069776999307124</v>
      </c>
      <c r="G913">
        <f t="shared" si="167"/>
        <v>1.069776999307124</v>
      </c>
      <c r="H913">
        <f t="shared" si="168"/>
        <v>350</v>
      </c>
      <c r="I913">
        <f t="shared" si="169"/>
        <v>43.75</v>
      </c>
      <c r="J913">
        <f t="shared" si="164"/>
        <v>161.55378542190823</v>
      </c>
      <c r="K913">
        <f t="shared" si="170"/>
        <v>20.194223177738529</v>
      </c>
    </row>
    <row r="914" spans="1:11" x14ac:dyDescent="0.25">
      <c r="A914">
        <f t="shared" si="171"/>
        <v>903</v>
      </c>
      <c r="B914">
        <f t="shared" si="161"/>
        <v>225.75</v>
      </c>
      <c r="C914">
        <f t="shared" si="162"/>
        <v>9</v>
      </c>
      <c r="D914" s="2">
        <f t="shared" si="163"/>
        <v>0.40625</v>
      </c>
      <c r="E914" s="7">
        <f t="shared" si="165"/>
        <v>1.9269192273481757</v>
      </c>
      <c r="F914" s="1">
        <f t="shared" si="166"/>
        <v>0.8604413793254867</v>
      </c>
      <c r="G914">
        <f t="shared" si="167"/>
        <v>0.8604413793254867</v>
      </c>
      <c r="H914">
        <f t="shared" si="168"/>
        <v>0</v>
      </c>
      <c r="I914">
        <f t="shared" si="169"/>
        <v>0</v>
      </c>
      <c r="J914">
        <f t="shared" si="164"/>
        <v>0</v>
      </c>
      <c r="K914">
        <f t="shared" si="170"/>
        <v>0</v>
      </c>
    </row>
    <row r="915" spans="1:11" x14ac:dyDescent="0.25">
      <c r="A915">
        <f t="shared" si="171"/>
        <v>904</v>
      </c>
      <c r="B915">
        <f t="shared" si="161"/>
        <v>226</v>
      </c>
      <c r="C915">
        <f t="shared" si="162"/>
        <v>9</v>
      </c>
      <c r="D915" s="2">
        <f t="shared" si="163"/>
        <v>0.41666666666666669</v>
      </c>
      <c r="E915" s="7">
        <f t="shared" si="165"/>
        <v>1.9292100778336474</v>
      </c>
      <c r="F915" s="1">
        <f t="shared" si="166"/>
        <v>0.6368486827706985</v>
      </c>
      <c r="G915">
        <f t="shared" si="167"/>
        <v>0.6368486827706985</v>
      </c>
      <c r="H915">
        <f t="shared" si="168"/>
        <v>0</v>
      </c>
      <c r="I915">
        <f t="shared" si="169"/>
        <v>0</v>
      </c>
      <c r="J915">
        <f t="shared" si="164"/>
        <v>0</v>
      </c>
      <c r="K915">
        <f t="shared" si="170"/>
        <v>0</v>
      </c>
    </row>
    <row r="916" spans="1:11" x14ac:dyDescent="0.25">
      <c r="A916">
        <f t="shared" si="171"/>
        <v>905</v>
      </c>
      <c r="B916">
        <f t="shared" si="161"/>
        <v>226.25</v>
      </c>
      <c r="C916">
        <f t="shared" si="162"/>
        <v>9</v>
      </c>
      <c r="D916" s="2">
        <f t="shared" si="163"/>
        <v>0.42708333333333331</v>
      </c>
      <c r="E916" s="7">
        <f t="shared" si="165"/>
        <v>1.9315095892377727</v>
      </c>
      <c r="F916" s="1">
        <f t="shared" si="166"/>
        <v>0.4025391566140043</v>
      </c>
      <c r="G916">
        <f t="shared" si="167"/>
        <v>0.4025391566140043</v>
      </c>
      <c r="H916">
        <f t="shared" si="168"/>
        <v>0</v>
      </c>
      <c r="I916">
        <f t="shared" si="169"/>
        <v>0</v>
      </c>
      <c r="J916">
        <f t="shared" si="164"/>
        <v>0</v>
      </c>
      <c r="K916">
        <f t="shared" si="170"/>
        <v>0</v>
      </c>
    </row>
    <row r="917" spans="1:11" x14ac:dyDescent="0.25">
      <c r="A917">
        <f t="shared" si="171"/>
        <v>906</v>
      </c>
      <c r="B917">
        <f t="shared" si="161"/>
        <v>226.5</v>
      </c>
      <c r="C917">
        <f t="shared" si="162"/>
        <v>9</v>
      </c>
      <c r="D917" s="2">
        <f t="shared" si="163"/>
        <v>0.4375</v>
      </c>
      <c r="E917" s="7">
        <f t="shared" si="165"/>
        <v>1.933817716378301</v>
      </c>
      <c r="F917" s="1">
        <f t="shared" si="166"/>
        <v>0.16123276471852624</v>
      </c>
      <c r="G917">
        <f t="shared" si="167"/>
        <v>0.16123276471852624</v>
      </c>
      <c r="H917">
        <f t="shared" si="168"/>
        <v>0</v>
      </c>
      <c r="I917">
        <f t="shared" si="169"/>
        <v>0</v>
      </c>
      <c r="J917">
        <f t="shared" si="164"/>
        <v>0</v>
      </c>
      <c r="K917">
        <f t="shared" si="170"/>
        <v>0</v>
      </c>
    </row>
    <row r="918" spans="1:11" x14ac:dyDescent="0.25">
      <c r="A918">
        <f t="shared" si="171"/>
        <v>907</v>
      </c>
      <c r="B918">
        <f t="shared" si="161"/>
        <v>226.75</v>
      </c>
      <c r="C918">
        <f t="shared" si="162"/>
        <v>9</v>
      </c>
      <c r="D918" s="2">
        <f t="shared" si="163"/>
        <v>0.44791666666666669</v>
      </c>
      <c r="E918" s="7">
        <f t="shared" si="165"/>
        <v>1.936134413903692</v>
      </c>
      <c r="F918" s="1">
        <f t="shared" si="166"/>
        <v>-8.3229800554414077E-2</v>
      </c>
      <c r="G918">
        <f t="shared" si="167"/>
        <v>8.3229800554414077E-2</v>
      </c>
      <c r="H918">
        <f t="shared" si="168"/>
        <v>0</v>
      </c>
      <c r="I918">
        <f t="shared" si="169"/>
        <v>0</v>
      </c>
      <c r="J918">
        <f t="shared" si="164"/>
        <v>0</v>
      </c>
      <c r="K918">
        <f t="shared" si="170"/>
        <v>0</v>
      </c>
    </row>
    <row r="919" spans="1:11" x14ac:dyDescent="0.25">
      <c r="A919">
        <f t="shared" si="171"/>
        <v>908</v>
      </c>
      <c r="B919">
        <f t="shared" si="161"/>
        <v>227</v>
      </c>
      <c r="C919">
        <f t="shared" si="162"/>
        <v>9</v>
      </c>
      <c r="D919" s="2">
        <f t="shared" si="163"/>
        <v>0.45833333333333331</v>
      </c>
      <c r="E919" s="7">
        <f t="shared" si="165"/>
        <v>1.9384596362940112</v>
      </c>
      <c r="F919" s="1">
        <f t="shared" si="166"/>
        <v>-0.32694817762754769</v>
      </c>
      <c r="G919">
        <f t="shared" si="167"/>
        <v>0.32694817762754769</v>
      </c>
      <c r="H919">
        <f t="shared" si="168"/>
        <v>0</v>
      </c>
      <c r="I919">
        <f t="shared" si="169"/>
        <v>0</v>
      </c>
      <c r="J919">
        <f t="shared" si="164"/>
        <v>0</v>
      </c>
      <c r="K919">
        <f t="shared" si="170"/>
        <v>0</v>
      </c>
    </row>
    <row r="920" spans="1:11" x14ac:dyDescent="0.25">
      <c r="A920">
        <f t="shared" si="171"/>
        <v>909</v>
      </c>
      <c r="B920">
        <f t="shared" si="161"/>
        <v>227.25</v>
      </c>
      <c r="C920">
        <f t="shared" si="162"/>
        <v>9</v>
      </c>
      <c r="D920" s="2">
        <f t="shared" si="163"/>
        <v>0.46875</v>
      </c>
      <c r="E920" s="7">
        <f t="shared" si="165"/>
        <v>1.9407933378618205</v>
      </c>
      <c r="F920" s="1">
        <f t="shared" si="166"/>
        <v>-0.5660244963083898</v>
      </c>
      <c r="G920">
        <f t="shared" si="167"/>
        <v>0.5660244963083898</v>
      </c>
      <c r="H920">
        <f t="shared" si="168"/>
        <v>0</v>
      </c>
      <c r="I920">
        <f t="shared" si="169"/>
        <v>0</v>
      </c>
      <c r="J920">
        <f t="shared" si="164"/>
        <v>0</v>
      </c>
      <c r="K920">
        <f t="shared" si="170"/>
        <v>0</v>
      </c>
    </row>
    <row r="921" spans="1:11" x14ac:dyDescent="0.25">
      <c r="A921">
        <f t="shared" si="171"/>
        <v>910</v>
      </c>
      <c r="B921">
        <f t="shared" si="161"/>
        <v>227.5</v>
      </c>
      <c r="C921">
        <f t="shared" si="162"/>
        <v>9</v>
      </c>
      <c r="D921" s="2">
        <f t="shared" si="163"/>
        <v>0.47916666666666669</v>
      </c>
      <c r="E921" s="7">
        <f t="shared" si="165"/>
        <v>1.9431354727530787</v>
      </c>
      <c r="F921" s="1">
        <f t="shared" si="166"/>
        <v>-0.79662565016175768</v>
      </c>
      <c r="G921">
        <f t="shared" si="167"/>
        <v>0.79662565016175768</v>
      </c>
      <c r="H921">
        <f t="shared" si="168"/>
        <v>0</v>
      </c>
      <c r="I921">
        <f t="shared" si="169"/>
        <v>43.75</v>
      </c>
      <c r="J921">
        <f t="shared" si="164"/>
        <v>0</v>
      </c>
      <c r="K921">
        <f t="shared" si="170"/>
        <v>17.250546972332007</v>
      </c>
    </row>
    <row r="922" spans="1:11" x14ac:dyDescent="0.25">
      <c r="A922">
        <f t="shared" si="171"/>
        <v>911</v>
      </c>
      <c r="B922">
        <f t="shared" si="161"/>
        <v>227.75</v>
      </c>
      <c r="C922">
        <f t="shared" si="162"/>
        <v>9</v>
      </c>
      <c r="D922" s="2">
        <f t="shared" si="163"/>
        <v>0.48958333333333331</v>
      </c>
      <c r="E922" s="7">
        <f t="shared" si="165"/>
        <v>1.9454859949480405</v>
      </c>
      <c r="F922" s="1">
        <f t="shared" si="166"/>
        <v>-1.0150446868659679</v>
      </c>
      <c r="G922">
        <f t="shared" si="167"/>
        <v>1.0150446868659679</v>
      </c>
      <c r="H922">
        <f t="shared" si="168"/>
        <v>350</v>
      </c>
      <c r="I922">
        <f t="shared" si="169"/>
        <v>87.5</v>
      </c>
      <c r="J922">
        <f t="shared" si="164"/>
        <v>138.00437577865605</v>
      </c>
      <c r="K922">
        <f t="shared" si="170"/>
        <v>47.037964623117858</v>
      </c>
    </row>
    <row r="923" spans="1:11" x14ac:dyDescent="0.25">
      <c r="A923">
        <f t="shared" si="171"/>
        <v>912</v>
      </c>
      <c r="B923">
        <f t="shared" si="161"/>
        <v>228</v>
      </c>
      <c r="C923">
        <f t="shared" si="162"/>
        <v>9</v>
      </c>
      <c r="D923" s="2">
        <f t="shared" si="163"/>
        <v>0.5</v>
      </c>
      <c r="E923" s="7">
        <f t="shared" si="165"/>
        <v>1.9478448582621624</v>
      </c>
      <c r="F923" s="1">
        <f t="shared" si="166"/>
        <v>-1.2177603343641126</v>
      </c>
      <c r="G923">
        <f t="shared" si="167"/>
        <v>1.2177603343641126</v>
      </c>
      <c r="H923">
        <f t="shared" si="168"/>
        <v>350</v>
      </c>
      <c r="I923">
        <f t="shared" si="169"/>
        <v>87.5</v>
      </c>
      <c r="J923">
        <f t="shared" si="164"/>
        <v>238.29934120628681</v>
      </c>
      <c r="K923">
        <f t="shared" si="170"/>
        <v>75.194211757445885</v>
      </c>
    </row>
    <row r="924" spans="1:11" x14ac:dyDescent="0.25">
      <c r="A924">
        <f t="shared" si="171"/>
        <v>913</v>
      </c>
      <c r="B924">
        <f t="shared" si="161"/>
        <v>228.25</v>
      </c>
      <c r="C924">
        <f t="shared" si="162"/>
        <v>9</v>
      </c>
      <c r="D924" s="2">
        <f t="shared" si="163"/>
        <v>0.51041666666666663</v>
      </c>
      <c r="E924" s="7">
        <f t="shared" si="165"/>
        <v>1.9502120163470089</v>
      </c>
      <c r="F924" s="1">
        <f t="shared" si="166"/>
        <v>-1.4014937079210947</v>
      </c>
      <c r="G924">
        <f t="shared" si="167"/>
        <v>1.4014937079210947</v>
      </c>
      <c r="H924">
        <f t="shared" si="168"/>
        <v>350</v>
      </c>
      <c r="I924">
        <f t="shared" si="169"/>
        <v>118.75</v>
      </c>
      <c r="J924">
        <f t="shared" si="164"/>
        <v>363.25435285328024</v>
      </c>
      <c r="K924">
        <f t="shared" si="170"/>
        <v>108.42152723229009</v>
      </c>
    </row>
    <row r="925" spans="1:11" x14ac:dyDescent="0.25">
      <c r="A925">
        <f t="shared" si="171"/>
        <v>914</v>
      </c>
      <c r="B925">
        <f t="shared" si="161"/>
        <v>228.5</v>
      </c>
      <c r="C925">
        <f t="shared" si="162"/>
        <v>9</v>
      </c>
      <c r="D925" s="2">
        <f t="shared" si="163"/>
        <v>0.52083333333333337</v>
      </c>
      <c r="E925" s="7">
        <f t="shared" si="165"/>
        <v>1.952587422691163</v>
      </c>
      <c r="F925" s="1">
        <f t="shared" si="166"/>
        <v>-1.5632612857974466</v>
      </c>
      <c r="G925">
        <f t="shared" si="167"/>
        <v>1.5632612857974466</v>
      </c>
      <c r="H925">
        <f t="shared" si="168"/>
        <v>600</v>
      </c>
      <c r="I925">
        <f t="shared" si="169"/>
        <v>150</v>
      </c>
      <c r="J925">
        <f t="shared" si="164"/>
        <v>504.11786500504053</v>
      </c>
      <c r="K925">
        <f t="shared" si="170"/>
        <v>144.1142979437499</v>
      </c>
    </row>
    <row r="926" spans="1:11" x14ac:dyDescent="0.25">
      <c r="A926">
        <f t="shared" si="171"/>
        <v>915</v>
      </c>
      <c r="B926">
        <f t="shared" si="161"/>
        <v>228.75</v>
      </c>
      <c r="C926">
        <f t="shared" si="162"/>
        <v>9</v>
      </c>
      <c r="D926" s="2">
        <f t="shared" si="163"/>
        <v>0.53125</v>
      </c>
      <c r="E926" s="7">
        <f t="shared" si="165"/>
        <v>1.9549710306211421</v>
      </c>
      <c r="F926" s="1">
        <f t="shared" si="166"/>
        <v>-1.7004232985151873</v>
      </c>
      <c r="G926">
        <f t="shared" si="167"/>
        <v>1.7004232985151873</v>
      </c>
      <c r="H926">
        <f t="shared" si="168"/>
        <v>600</v>
      </c>
      <c r="I926">
        <f t="shared" si="169"/>
        <v>185.625</v>
      </c>
      <c r="J926">
        <f t="shared" si="164"/>
        <v>648.79651854495876</v>
      </c>
      <c r="K926">
        <f t="shared" si="170"/>
        <v>179.02739551065565</v>
      </c>
    </row>
    <row r="927" spans="1:11" x14ac:dyDescent="0.25">
      <c r="A927">
        <f t="shared" si="171"/>
        <v>916</v>
      </c>
      <c r="B927">
        <f t="shared" si="161"/>
        <v>229</v>
      </c>
      <c r="C927">
        <f t="shared" si="162"/>
        <v>9</v>
      </c>
      <c r="D927" s="2">
        <f t="shared" si="163"/>
        <v>0.54166666666666663</v>
      </c>
      <c r="E927" s="7">
        <f t="shared" si="165"/>
        <v>1.9573627933023121</v>
      </c>
      <c r="F927" s="1">
        <f t="shared" si="166"/>
        <v>-1.8107267477408269</v>
      </c>
      <c r="G927">
        <f t="shared" si="167"/>
        <v>1.8107267477408269</v>
      </c>
      <c r="H927">
        <f t="shared" si="168"/>
        <v>885</v>
      </c>
      <c r="I927">
        <f t="shared" si="169"/>
        <v>221.25</v>
      </c>
      <c r="J927">
        <f t="shared" si="164"/>
        <v>783.42264554028634</v>
      </c>
      <c r="K927">
        <f t="shared" si="170"/>
        <v>209.70330279528955</v>
      </c>
    </row>
    <row r="928" spans="1:11" x14ac:dyDescent="0.25">
      <c r="A928">
        <f t="shared" si="171"/>
        <v>917</v>
      </c>
      <c r="B928">
        <f t="shared" si="161"/>
        <v>229.25</v>
      </c>
      <c r="C928">
        <f t="shared" si="162"/>
        <v>9</v>
      </c>
      <c r="D928" s="2">
        <f t="shared" si="163"/>
        <v>0.55208333333333337</v>
      </c>
      <c r="E928" s="7">
        <f t="shared" si="165"/>
        <v>1.9597626637398109</v>
      </c>
      <c r="F928" s="1">
        <f t="shared" si="166"/>
        <v>-1.8923423545512275</v>
      </c>
      <c r="G928">
        <f t="shared" si="167"/>
        <v>1.8923423545512275</v>
      </c>
      <c r="H928">
        <f t="shared" si="168"/>
        <v>885</v>
      </c>
      <c r="I928">
        <f t="shared" si="169"/>
        <v>221.25</v>
      </c>
      <c r="J928">
        <f t="shared" si="164"/>
        <v>894.20377682203002</v>
      </c>
      <c r="K928">
        <f t="shared" si="170"/>
        <v>232.93726149938436</v>
      </c>
    </row>
    <row r="929" spans="1:11" x14ac:dyDescent="0.25">
      <c r="A929">
        <f t="shared" si="171"/>
        <v>918</v>
      </c>
      <c r="B929">
        <f t="shared" si="161"/>
        <v>229.5</v>
      </c>
      <c r="C929">
        <f t="shared" si="162"/>
        <v>9</v>
      </c>
      <c r="D929" s="2">
        <f t="shared" si="163"/>
        <v>0.5625</v>
      </c>
      <c r="E929" s="7">
        <f t="shared" si="165"/>
        <v>1.9621705947794681</v>
      </c>
      <c r="F929" s="1">
        <f t="shared" si="166"/>
        <v>-1.943894831973769</v>
      </c>
      <c r="G929">
        <f t="shared" si="167"/>
        <v>1.943894831973769</v>
      </c>
      <c r="H929">
        <f t="shared" si="168"/>
        <v>885</v>
      </c>
      <c r="I929">
        <f t="shared" si="169"/>
        <v>221.25</v>
      </c>
      <c r="J929">
        <f t="shared" si="164"/>
        <v>969.29431517304499</v>
      </c>
      <c r="K929">
        <f t="shared" si="170"/>
        <v>246.21480973802738</v>
      </c>
    </row>
    <row r="930" spans="1:11" x14ac:dyDescent="0.25">
      <c r="A930">
        <f t="shared" si="171"/>
        <v>919</v>
      </c>
      <c r="B930">
        <f t="shared" si="161"/>
        <v>229.75</v>
      </c>
      <c r="C930">
        <f t="shared" si="162"/>
        <v>9</v>
      </c>
      <c r="D930" s="2">
        <f t="shared" si="163"/>
        <v>0.57291666666666663</v>
      </c>
      <c r="E930" s="7">
        <f t="shared" si="165"/>
        <v>1.9645865391087354</v>
      </c>
      <c r="F930" s="1">
        <f t="shared" si="166"/>
        <v>-1.9644859817170599</v>
      </c>
      <c r="G930">
        <f t="shared" si="167"/>
        <v>1.9644859817170599</v>
      </c>
      <c r="H930">
        <f t="shared" si="168"/>
        <v>885</v>
      </c>
      <c r="I930">
        <f t="shared" si="169"/>
        <v>221.25</v>
      </c>
      <c r="J930">
        <f t="shared" si="164"/>
        <v>1000.4241627311741</v>
      </c>
      <c r="K930">
        <f t="shared" si="170"/>
        <v>248.05945586789591</v>
      </c>
    </row>
    <row r="931" spans="1:11" x14ac:dyDescent="0.25">
      <c r="A931">
        <f t="shared" si="171"/>
        <v>920</v>
      </c>
      <c r="B931">
        <f t="shared" si="161"/>
        <v>230</v>
      </c>
      <c r="C931">
        <f t="shared" si="162"/>
        <v>9</v>
      </c>
      <c r="D931" s="2">
        <f t="shared" si="163"/>
        <v>0.58333333333333337</v>
      </c>
      <c r="E931" s="7">
        <f t="shared" si="165"/>
        <v>1.9670104492576126</v>
      </c>
      <c r="F931" s="1">
        <f t="shared" si="166"/>
        <v>-1.9537102282818724</v>
      </c>
      <c r="G931">
        <f t="shared" si="167"/>
        <v>1.9537102282818724</v>
      </c>
      <c r="H931">
        <f t="shared" si="168"/>
        <v>885</v>
      </c>
      <c r="I931">
        <f t="shared" si="169"/>
        <v>221.25</v>
      </c>
      <c r="J931">
        <f t="shared" si="164"/>
        <v>984.05148421199328</v>
      </c>
      <c r="K931">
        <f t="shared" si="170"/>
        <v>238.24051200619022</v>
      </c>
    </row>
    <row r="932" spans="1:11" x14ac:dyDescent="0.25">
      <c r="A932">
        <f t="shared" si="171"/>
        <v>921</v>
      </c>
      <c r="B932">
        <f t="shared" si="161"/>
        <v>230.25</v>
      </c>
      <c r="C932">
        <f t="shared" si="162"/>
        <v>9</v>
      </c>
      <c r="D932" s="2">
        <f t="shared" si="163"/>
        <v>0.59375</v>
      </c>
      <c r="E932" s="7">
        <f t="shared" si="165"/>
        <v>1.9694422775995835</v>
      </c>
      <c r="F932" s="1">
        <f t="shared" si="166"/>
        <v>-1.9116623233784389</v>
      </c>
      <c r="G932">
        <f t="shared" si="167"/>
        <v>1.9116623233784389</v>
      </c>
      <c r="H932">
        <f t="shared" si="168"/>
        <v>885</v>
      </c>
      <c r="I932">
        <f t="shared" si="169"/>
        <v>221.25</v>
      </c>
      <c r="J932">
        <f t="shared" si="164"/>
        <v>921.87261183752844</v>
      </c>
      <c r="K932">
        <f t="shared" si="170"/>
        <v>217.81060364026416</v>
      </c>
    </row>
    <row r="933" spans="1:11" x14ac:dyDescent="0.25">
      <c r="A933">
        <f t="shared" si="171"/>
        <v>922</v>
      </c>
      <c r="B933">
        <f t="shared" si="161"/>
        <v>230.5</v>
      </c>
      <c r="C933">
        <f t="shared" si="162"/>
        <v>9</v>
      </c>
      <c r="D933" s="2">
        <f t="shared" si="163"/>
        <v>0.60416666666666663</v>
      </c>
      <c r="E933" s="7">
        <f t="shared" si="165"/>
        <v>1.9718819763525501</v>
      </c>
      <c r="F933" s="1">
        <f t="shared" si="166"/>
        <v>-1.8389370778828678</v>
      </c>
      <c r="G933">
        <f t="shared" si="167"/>
        <v>1.8389370778828678</v>
      </c>
      <c r="H933">
        <f t="shared" si="168"/>
        <v>885</v>
      </c>
      <c r="I933">
        <f t="shared" si="169"/>
        <v>185.625</v>
      </c>
      <c r="J933">
        <f t="shared" si="164"/>
        <v>820.61221728458486</v>
      </c>
      <c r="K933">
        <f t="shared" si="170"/>
        <v>188.96635480073411</v>
      </c>
    </row>
    <row r="934" spans="1:11" x14ac:dyDescent="0.25">
      <c r="A934">
        <f t="shared" si="171"/>
        <v>923</v>
      </c>
      <c r="B934">
        <f t="shared" si="161"/>
        <v>230.75</v>
      </c>
      <c r="C934">
        <f t="shared" si="162"/>
        <v>9</v>
      </c>
      <c r="D934" s="2">
        <f t="shared" si="163"/>
        <v>0.61458333333333337</v>
      </c>
      <c r="E934" s="7">
        <f t="shared" si="165"/>
        <v>1.9743294975797698</v>
      </c>
      <c r="F934" s="1">
        <f t="shared" si="166"/>
        <v>-1.7366211054703684</v>
      </c>
      <c r="G934">
        <f t="shared" si="167"/>
        <v>1.7366211054703684</v>
      </c>
      <c r="H934">
        <f t="shared" si="168"/>
        <v>600</v>
      </c>
      <c r="I934">
        <f t="shared" si="169"/>
        <v>150</v>
      </c>
      <c r="J934">
        <f t="shared" si="164"/>
        <v>691.1186211212879</v>
      </c>
      <c r="K934">
        <f t="shared" si="170"/>
        <v>154.75083500343641</v>
      </c>
    </row>
    <row r="935" spans="1:11" x14ac:dyDescent="0.25">
      <c r="A935">
        <f t="shared" si="171"/>
        <v>924</v>
      </c>
      <c r="B935">
        <f t="shared" si="161"/>
        <v>231</v>
      </c>
      <c r="C935">
        <f t="shared" si="162"/>
        <v>9</v>
      </c>
      <c r="D935" s="2">
        <f t="shared" si="163"/>
        <v>0.625</v>
      </c>
      <c r="E935" s="7">
        <f t="shared" si="165"/>
        <v>1.9767847931908022</v>
      </c>
      <c r="F935" s="1">
        <f t="shared" si="166"/>
        <v>-1.6062766895488725</v>
      </c>
      <c r="G935">
        <f t="shared" si="167"/>
        <v>1.6062766895488725</v>
      </c>
      <c r="H935">
        <f t="shared" si="168"/>
        <v>600</v>
      </c>
      <c r="I935">
        <f t="shared" si="169"/>
        <v>118.75</v>
      </c>
      <c r="J935">
        <f t="shared" si="164"/>
        <v>546.88805890620347</v>
      </c>
      <c r="K935">
        <f t="shared" si="170"/>
        <v>118.63897539904742</v>
      </c>
    </row>
    <row r="936" spans="1:11" x14ac:dyDescent="0.25">
      <c r="A936">
        <f t="shared" si="171"/>
        <v>925</v>
      </c>
      <c r="B936">
        <f t="shared" si="161"/>
        <v>231.25</v>
      </c>
      <c r="C936">
        <f t="shared" si="162"/>
        <v>9</v>
      </c>
      <c r="D936" s="2">
        <f t="shared" si="163"/>
        <v>0.63541666666666663</v>
      </c>
      <c r="E936" s="7">
        <f t="shared" si="165"/>
        <v>1.9792478149424477</v>
      </c>
      <c r="F936" s="1">
        <f t="shared" si="166"/>
        <v>-1.4499180111502512</v>
      </c>
      <c r="G936">
        <f t="shared" si="167"/>
        <v>1.4499180111502512</v>
      </c>
      <c r="H936">
        <f t="shared" si="168"/>
        <v>350</v>
      </c>
      <c r="I936">
        <f t="shared" si="169"/>
        <v>87.5</v>
      </c>
      <c r="J936">
        <f t="shared" si="164"/>
        <v>402.22374428617593</v>
      </c>
      <c r="K936">
        <f t="shared" si="170"/>
        <v>84.064073126911211</v>
      </c>
    </row>
    <row r="937" spans="1:11" x14ac:dyDescent="0.25">
      <c r="A937">
        <f t="shared" si="171"/>
        <v>926</v>
      </c>
      <c r="B937">
        <f t="shared" si="161"/>
        <v>231.5</v>
      </c>
      <c r="C937">
        <f t="shared" si="162"/>
        <v>9</v>
      </c>
      <c r="D937" s="2">
        <f t="shared" si="163"/>
        <v>0.64583333333333337</v>
      </c>
      <c r="E937" s="7">
        <f t="shared" si="165"/>
        <v>1.9817185144397009</v>
      </c>
      <c r="F937" s="1">
        <f t="shared" si="166"/>
        <v>-1.2699800980040892</v>
      </c>
      <c r="G937">
        <f t="shared" si="167"/>
        <v>1.2699800980040892</v>
      </c>
      <c r="H937">
        <f t="shared" si="168"/>
        <v>350</v>
      </c>
      <c r="I937">
        <f t="shared" si="169"/>
        <v>87.5</v>
      </c>
      <c r="J937">
        <f t="shared" si="164"/>
        <v>270.28884072911376</v>
      </c>
      <c r="K937">
        <f t="shared" si="170"/>
        <v>53.952250718544995</v>
      </c>
    </row>
    <row r="938" spans="1:11" x14ac:dyDescent="0.25">
      <c r="A938">
        <f t="shared" si="171"/>
        <v>927</v>
      </c>
      <c r="B938">
        <f t="shared" si="161"/>
        <v>231.75</v>
      </c>
      <c r="C938">
        <f t="shared" si="162"/>
        <v>9</v>
      </c>
      <c r="D938" s="2">
        <f t="shared" si="163"/>
        <v>0.65625</v>
      </c>
      <c r="E938" s="7">
        <f t="shared" si="165"/>
        <v>1.9841968431366976</v>
      </c>
      <c r="F938" s="1">
        <f t="shared" si="166"/>
        <v>-1.0692809721543446</v>
      </c>
      <c r="G938">
        <f t="shared" si="167"/>
        <v>1.0692809721543446</v>
      </c>
      <c r="H938">
        <f t="shared" si="168"/>
        <v>350</v>
      </c>
      <c r="I938">
        <f t="shared" si="169"/>
        <v>43.75</v>
      </c>
      <c r="J938">
        <f t="shared" si="164"/>
        <v>161.3291650192462</v>
      </c>
      <c r="K938">
        <f t="shared" si="170"/>
        <v>20.166145627405776</v>
      </c>
    </row>
    <row r="939" spans="1:11" x14ac:dyDescent="0.25">
      <c r="A939">
        <f t="shared" si="171"/>
        <v>928</v>
      </c>
      <c r="B939">
        <f t="shared" si="161"/>
        <v>232</v>
      </c>
      <c r="C939">
        <f t="shared" si="162"/>
        <v>9</v>
      </c>
      <c r="D939" s="2">
        <f t="shared" si="163"/>
        <v>0.66666666666666663</v>
      </c>
      <c r="E939" s="7">
        <f t="shared" si="165"/>
        <v>1.986682752337672</v>
      </c>
      <c r="F939" s="1">
        <f t="shared" si="166"/>
        <v>-0.85097758330059337</v>
      </c>
      <c r="G939">
        <f t="shared" si="167"/>
        <v>0.85097758330059337</v>
      </c>
      <c r="H939">
        <f t="shared" si="168"/>
        <v>0</v>
      </c>
      <c r="I939">
        <f t="shared" si="169"/>
        <v>0</v>
      </c>
      <c r="J939">
        <f t="shared" si="164"/>
        <v>0</v>
      </c>
      <c r="K939">
        <f t="shared" si="170"/>
        <v>0</v>
      </c>
    </row>
    <row r="940" spans="1:11" x14ac:dyDescent="0.25">
      <c r="A940">
        <f t="shared" si="171"/>
        <v>929</v>
      </c>
      <c r="B940">
        <f t="shared" si="161"/>
        <v>232.25</v>
      </c>
      <c r="C940">
        <f t="shared" si="162"/>
        <v>9</v>
      </c>
      <c r="D940" s="2">
        <f t="shared" si="163"/>
        <v>0.67708333333333337</v>
      </c>
      <c r="E940" s="7">
        <f t="shared" si="165"/>
        <v>1.9891761931979099</v>
      </c>
      <c r="F940" s="1">
        <f t="shared" si="166"/>
        <v>-0.61851621577923255</v>
      </c>
      <c r="G940">
        <f t="shared" si="167"/>
        <v>0.61851621577923255</v>
      </c>
      <c r="H940">
        <f t="shared" si="168"/>
        <v>0</v>
      </c>
      <c r="I940">
        <f t="shared" si="169"/>
        <v>0</v>
      </c>
      <c r="J940">
        <f t="shared" si="164"/>
        <v>0</v>
      </c>
      <c r="K940">
        <f t="shared" si="170"/>
        <v>0</v>
      </c>
    </row>
    <row r="941" spans="1:11" x14ac:dyDescent="0.25">
      <c r="A941">
        <f t="shared" si="171"/>
        <v>930</v>
      </c>
      <c r="B941">
        <f t="shared" si="161"/>
        <v>232.5</v>
      </c>
      <c r="C941">
        <f t="shared" si="162"/>
        <v>9</v>
      </c>
      <c r="D941" s="2">
        <f t="shared" si="163"/>
        <v>0.6875</v>
      </c>
      <c r="E941" s="7">
        <f t="shared" si="165"/>
        <v>1.9916771167247116</v>
      </c>
      <c r="F941" s="1">
        <f t="shared" si="166"/>
        <v>-0.37557814711688209</v>
      </c>
      <c r="G941">
        <f t="shared" si="167"/>
        <v>0.37557814711688209</v>
      </c>
      <c r="H941">
        <f t="shared" si="168"/>
        <v>0</v>
      </c>
      <c r="I941">
        <f t="shared" si="169"/>
        <v>0</v>
      </c>
      <c r="J941">
        <f t="shared" si="164"/>
        <v>0</v>
      </c>
      <c r="K941">
        <f t="shared" si="170"/>
        <v>0</v>
      </c>
    </row>
    <row r="942" spans="1:11" x14ac:dyDescent="0.25">
      <c r="A942">
        <f t="shared" si="171"/>
        <v>931</v>
      </c>
      <c r="B942">
        <f t="shared" ref="B942:B1005" si="172">IF(A942&lt;&gt;"",A942*$B$1,"")</f>
        <v>232.75</v>
      </c>
      <c r="C942">
        <f t="shared" ref="C942:C1005" si="173">IF(A942&lt;&gt;"",ROUNDDOWN(A942*$B$1/24,0),"")</f>
        <v>9</v>
      </c>
      <c r="D942" s="2">
        <f t="shared" ref="D942:D1005" si="174">IF(A942&lt;&gt;"",MOD(B942,24)/24,"")</f>
        <v>0.69791666666666663</v>
      </c>
      <c r="E942" s="7">
        <f t="shared" si="165"/>
        <v>1.9941854737783533</v>
      </c>
      <c r="F942" s="1">
        <f t="shared" si="166"/>
        <v>-0.12602141392032259</v>
      </c>
      <c r="G942">
        <f t="shared" si="167"/>
        <v>0.12602141392032259</v>
      </c>
      <c r="H942">
        <f t="shared" si="168"/>
        <v>0</v>
      </c>
      <c r="I942">
        <f t="shared" si="169"/>
        <v>0</v>
      </c>
      <c r="J942">
        <f t="shared" si="164"/>
        <v>0</v>
      </c>
      <c r="K942">
        <f t="shared" si="170"/>
        <v>0</v>
      </c>
    </row>
    <row r="943" spans="1:11" x14ac:dyDescent="0.25">
      <c r="A943">
        <f t="shared" si="171"/>
        <v>932</v>
      </c>
      <c r="B943">
        <f t="shared" si="172"/>
        <v>233</v>
      </c>
      <c r="C943">
        <f t="shared" si="173"/>
        <v>9</v>
      </c>
      <c r="D943" s="2">
        <f t="shared" si="174"/>
        <v>0.70833333333333337</v>
      </c>
      <c r="E943" s="7">
        <f t="shared" si="165"/>
        <v>1.9967012150730512</v>
      </c>
      <c r="F943" s="1">
        <f t="shared" si="166"/>
        <v>0.126180394756955</v>
      </c>
      <c r="G943">
        <f t="shared" si="167"/>
        <v>0.126180394756955</v>
      </c>
      <c r="H943">
        <f t="shared" si="168"/>
        <v>0</v>
      </c>
      <c r="I943">
        <f t="shared" si="169"/>
        <v>0</v>
      </c>
      <c r="J943">
        <f t="shared" si="164"/>
        <v>0</v>
      </c>
      <c r="K943">
        <f t="shared" si="170"/>
        <v>0</v>
      </c>
    </row>
    <row r="944" spans="1:11" x14ac:dyDescent="0.25">
      <c r="A944">
        <f t="shared" si="171"/>
        <v>933</v>
      </c>
      <c r="B944">
        <f t="shared" si="172"/>
        <v>233.25</v>
      </c>
      <c r="C944">
        <f t="shared" si="173"/>
        <v>9</v>
      </c>
      <c r="D944" s="2">
        <f t="shared" si="174"/>
        <v>0.71875</v>
      </c>
      <c r="E944" s="7">
        <f t="shared" si="165"/>
        <v>1.9992242911779332</v>
      </c>
      <c r="F944" s="1">
        <f t="shared" si="166"/>
        <v>0.37700134657693113</v>
      </c>
      <c r="G944">
        <f t="shared" si="167"/>
        <v>0.37700134657693113</v>
      </c>
      <c r="H944">
        <f t="shared" si="168"/>
        <v>0</v>
      </c>
      <c r="I944">
        <f t="shared" si="169"/>
        <v>0</v>
      </c>
      <c r="J944">
        <f t="shared" si="164"/>
        <v>0</v>
      </c>
      <c r="K944">
        <f t="shared" si="170"/>
        <v>0</v>
      </c>
    </row>
    <row r="945" spans="1:11" x14ac:dyDescent="0.25">
      <c r="A945">
        <f t="shared" si="171"/>
        <v>934</v>
      </c>
      <c r="B945">
        <f t="shared" si="172"/>
        <v>233.5</v>
      </c>
      <c r="C945">
        <f t="shared" si="173"/>
        <v>9</v>
      </c>
      <c r="D945" s="2">
        <f t="shared" si="174"/>
        <v>0.72916666666666663</v>
      </c>
      <c r="E945" s="7">
        <f t="shared" si="165"/>
        <v>2.0017546525180063</v>
      </c>
      <c r="F945" s="1">
        <f t="shared" si="166"/>
        <v>0.6224273731144192</v>
      </c>
      <c r="G945">
        <f t="shared" si="167"/>
        <v>0.6224273731144192</v>
      </c>
      <c r="H945">
        <f t="shared" si="168"/>
        <v>0</v>
      </c>
      <c r="I945">
        <f t="shared" si="169"/>
        <v>0</v>
      </c>
      <c r="J945">
        <f t="shared" si="164"/>
        <v>0</v>
      </c>
      <c r="K945">
        <f t="shared" si="170"/>
        <v>0</v>
      </c>
    </row>
    <row r="946" spans="1:11" x14ac:dyDescent="0.25">
      <c r="A946">
        <f t="shared" si="171"/>
        <v>935</v>
      </c>
      <c r="B946">
        <f t="shared" si="172"/>
        <v>233.75</v>
      </c>
      <c r="C946">
        <f t="shared" si="173"/>
        <v>9</v>
      </c>
      <c r="D946" s="2">
        <f t="shared" si="174"/>
        <v>0.73958333333333337</v>
      </c>
      <c r="E946" s="7">
        <f t="shared" si="165"/>
        <v>2.0042922493751343</v>
      </c>
      <c r="F946" s="1">
        <f t="shared" si="166"/>
        <v>0.85852045204219352</v>
      </c>
      <c r="G946">
        <f t="shared" si="167"/>
        <v>0.85852045204219352</v>
      </c>
      <c r="H946">
        <f t="shared" si="168"/>
        <v>0</v>
      </c>
      <c r="I946">
        <f t="shared" si="169"/>
        <v>43.75</v>
      </c>
      <c r="J946">
        <f t="shared" si="164"/>
        <v>0</v>
      </c>
      <c r="K946">
        <f t="shared" si="170"/>
        <v>20.864354605921598</v>
      </c>
    </row>
    <row r="947" spans="1:11" x14ac:dyDescent="0.25">
      <c r="A947">
        <f t="shared" si="171"/>
        <v>936</v>
      </c>
      <c r="B947">
        <f t="shared" si="172"/>
        <v>234</v>
      </c>
      <c r="C947">
        <f t="shared" si="173"/>
        <v>9</v>
      </c>
      <c r="D947" s="2">
        <f t="shared" si="174"/>
        <v>0.75</v>
      </c>
      <c r="E947" s="7">
        <f t="shared" si="165"/>
        <v>2.006837031889011</v>
      </c>
      <c r="F947" s="1">
        <f t="shared" si="166"/>
        <v>1.0814817389898637</v>
      </c>
      <c r="G947">
        <f t="shared" si="167"/>
        <v>1.0814817389898637</v>
      </c>
      <c r="H947">
        <f t="shared" si="168"/>
        <v>350</v>
      </c>
      <c r="I947">
        <f t="shared" si="169"/>
        <v>87.5</v>
      </c>
      <c r="J947">
        <f t="shared" si="164"/>
        <v>166.91483684737278</v>
      </c>
      <c r="K947">
        <f t="shared" si="170"/>
        <v>56.085563415105867</v>
      </c>
    </row>
    <row r="948" spans="1:11" x14ac:dyDescent="0.25">
      <c r="A948">
        <f t="shared" si="171"/>
        <v>937</v>
      </c>
      <c r="B948">
        <f t="shared" si="172"/>
        <v>234.25</v>
      </c>
      <c r="C948">
        <f t="shared" si="173"/>
        <v>9</v>
      </c>
      <c r="D948" s="2">
        <f t="shared" si="174"/>
        <v>0.76041666666666663</v>
      </c>
      <c r="E948" s="7">
        <f t="shared" si="165"/>
        <v>2.009388950058145</v>
      </c>
      <c r="F948" s="1">
        <f t="shared" si="166"/>
        <v>1.2877126378590076</v>
      </c>
      <c r="G948">
        <f t="shared" si="167"/>
        <v>1.2877126378590076</v>
      </c>
      <c r="H948">
        <f t="shared" si="168"/>
        <v>350</v>
      </c>
      <c r="I948">
        <f t="shared" si="169"/>
        <v>87.5</v>
      </c>
      <c r="J948">
        <f t="shared" si="164"/>
        <v>281.76967047347415</v>
      </c>
      <c r="K948">
        <f t="shared" si="170"/>
        <v>88.032577234281064</v>
      </c>
    </row>
    <row r="949" spans="1:11" x14ac:dyDescent="0.25">
      <c r="A949">
        <f t="shared" si="171"/>
        <v>938</v>
      </c>
      <c r="B949">
        <f t="shared" si="172"/>
        <v>234.5</v>
      </c>
      <c r="C949">
        <f t="shared" si="173"/>
        <v>9</v>
      </c>
      <c r="D949" s="2">
        <f t="shared" si="174"/>
        <v>0.77083333333333337</v>
      </c>
      <c r="E949" s="7">
        <f t="shared" si="165"/>
        <v>2.0119479537408349</v>
      </c>
      <c r="F949" s="1">
        <f t="shared" si="166"/>
        <v>1.473872828658678</v>
      </c>
      <c r="G949">
        <f t="shared" si="167"/>
        <v>1.473872828658678</v>
      </c>
      <c r="H949">
        <f t="shared" si="168"/>
        <v>350</v>
      </c>
      <c r="I949">
        <f t="shared" si="169"/>
        <v>118.75</v>
      </c>
      <c r="J949">
        <f t="shared" si="164"/>
        <v>422.49094740077436</v>
      </c>
      <c r="K949">
        <f t="shared" si="170"/>
        <v>125.16180302754643</v>
      </c>
    </row>
    <row r="950" spans="1:11" x14ac:dyDescent="0.25">
      <c r="A950">
        <f t="shared" si="171"/>
        <v>939</v>
      </c>
      <c r="B950">
        <f t="shared" si="172"/>
        <v>234.75</v>
      </c>
      <c r="C950">
        <f t="shared" si="173"/>
        <v>9</v>
      </c>
      <c r="D950" s="2">
        <f t="shared" si="174"/>
        <v>0.78125</v>
      </c>
      <c r="E950" s="7">
        <f t="shared" si="165"/>
        <v>2.0145139926561626</v>
      </c>
      <c r="F950" s="1">
        <f t="shared" si="166"/>
        <v>1.636934317948942</v>
      </c>
      <c r="G950">
        <f t="shared" si="167"/>
        <v>1.636934317948942</v>
      </c>
      <c r="H950">
        <f t="shared" si="168"/>
        <v>600</v>
      </c>
      <c r="I950">
        <f t="shared" si="169"/>
        <v>185.625</v>
      </c>
      <c r="J950">
        <f t="shared" si="164"/>
        <v>578.80347681959699</v>
      </c>
      <c r="K950">
        <f t="shared" si="170"/>
        <v>164.47545706905476</v>
      </c>
    </row>
    <row r="951" spans="1:11" x14ac:dyDescent="0.25">
      <c r="A951">
        <f t="shared" si="171"/>
        <v>940</v>
      </c>
      <c r="B951">
        <f t="shared" si="172"/>
        <v>235</v>
      </c>
      <c r="C951">
        <f t="shared" si="173"/>
        <v>9</v>
      </c>
      <c r="D951" s="2">
        <f t="shared" si="174"/>
        <v>0.79166666666666663</v>
      </c>
      <c r="E951" s="7">
        <f t="shared" si="165"/>
        <v>2.0170870163849752</v>
      </c>
      <c r="F951" s="1">
        <f t="shared" si="166"/>
        <v>1.7742306380563386</v>
      </c>
      <c r="G951">
        <f t="shared" si="167"/>
        <v>1.7742306380563386</v>
      </c>
      <c r="H951">
        <f t="shared" si="168"/>
        <v>885</v>
      </c>
      <c r="I951">
        <f t="shared" si="169"/>
        <v>221.25</v>
      </c>
      <c r="J951">
        <f t="shared" si="164"/>
        <v>737.00017973284105</v>
      </c>
      <c r="K951">
        <f t="shared" si="170"/>
        <v>202.34099344080408</v>
      </c>
    </row>
    <row r="952" spans="1:11" x14ac:dyDescent="0.25">
      <c r="A952">
        <f t="shared" si="171"/>
        <v>941</v>
      </c>
      <c r="B952">
        <f t="shared" si="172"/>
        <v>235.25</v>
      </c>
      <c r="C952">
        <f t="shared" si="173"/>
        <v>9</v>
      </c>
      <c r="D952" s="2">
        <f t="shared" si="174"/>
        <v>0.80208333333333337</v>
      </c>
      <c r="E952" s="7">
        <f t="shared" si="165"/>
        <v>2.0196669743708777</v>
      </c>
      <c r="F952" s="1">
        <f t="shared" si="166"/>
        <v>1.8835003964162651</v>
      </c>
      <c r="G952">
        <f t="shared" si="167"/>
        <v>1.8835003964162651</v>
      </c>
      <c r="H952">
        <f t="shared" si="168"/>
        <v>885</v>
      </c>
      <c r="I952">
        <f t="shared" si="169"/>
        <v>221.25</v>
      </c>
      <c r="J952">
        <f t="shared" si="164"/>
        <v>881.72776779359174</v>
      </c>
      <c r="K952">
        <f t="shared" si="170"/>
        <v>234.97102441978851</v>
      </c>
    </row>
    <row r="953" spans="1:11" x14ac:dyDescent="0.25">
      <c r="A953">
        <f t="shared" si="171"/>
        <v>942</v>
      </c>
      <c r="B953">
        <f t="shared" si="172"/>
        <v>235.5</v>
      </c>
      <c r="C953">
        <f t="shared" si="173"/>
        <v>9</v>
      </c>
      <c r="D953" s="2">
        <f t="shared" si="174"/>
        <v>0.8125</v>
      </c>
      <c r="E953" s="7">
        <f t="shared" si="165"/>
        <v>2.0222538159212275</v>
      </c>
      <c r="F953" s="1">
        <f t="shared" si="166"/>
        <v>1.9629244645426853</v>
      </c>
      <c r="G953">
        <f t="shared" si="167"/>
        <v>1.9629244645426853</v>
      </c>
      <c r="H953">
        <f t="shared" si="168"/>
        <v>885</v>
      </c>
      <c r="I953">
        <f t="shared" si="169"/>
        <v>269.375</v>
      </c>
      <c r="J953">
        <f t="shared" si="164"/>
        <v>998.04042756471631</v>
      </c>
      <c r="K953">
        <f t="shared" si="170"/>
        <v>258.93412639035978</v>
      </c>
    </row>
    <row r="954" spans="1:11" x14ac:dyDescent="0.25">
      <c r="A954">
        <f t="shared" si="171"/>
        <v>943</v>
      </c>
      <c r="B954">
        <f t="shared" si="172"/>
        <v>235.75</v>
      </c>
      <c r="C954">
        <f t="shared" si="173"/>
        <v>9</v>
      </c>
      <c r="D954" s="2">
        <f t="shared" si="174"/>
        <v>0.82291666666666663</v>
      </c>
      <c r="E954" s="7">
        <f t="shared" si="165"/>
        <v>2.0248474902081282</v>
      </c>
      <c r="F954" s="1">
        <f t="shared" si="166"/>
        <v>2.0111561958522164</v>
      </c>
      <c r="G954">
        <f t="shared" si="167"/>
        <v>2.0111561958522164</v>
      </c>
      <c r="H954">
        <f t="shared" si="168"/>
        <v>1270</v>
      </c>
      <c r="I954">
        <f t="shared" si="169"/>
        <v>317.5</v>
      </c>
      <c r="J954">
        <f t="shared" si="164"/>
        <v>1073.4325835581622</v>
      </c>
      <c r="K954">
        <f t="shared" si="170"/>
        <v>271.6243533271421</v>
      </c>
    </row>
    <row r="955" spans="1:11" x14ac:dyDescent="0.25">
      <c r="A955">
        <f t="shared" si="171"/>
        <v>944</v>
      </c>
      <c r="B955">
        <f t="shared" si="172"/>
        <v>236</v>
      </c>
      <c r="C955">
        <f t="shared" si="173"/>
        <v>9</v>
      </c>
      <c r="D955" s="2">
        <f t="shared" si="174"/>
        <v>0.83333333333333337</v>
      </c>
      <c r="E955" s="7">
        <f t="shared" si="165"/>
        <v>2.0274479462694308</v>
      </c>
      <c r="F955" s="1">
        <f t="shared" si="166"/>
        <v>2.0273441713156806</v>
      </c>
      <c r="G955">
        <f t="shared" si="167"/>
        <v>2.0273441713156806</v>
      </c>
      <c r="H955">
        <f t="shared" si="168"/>
        <v>1270</v>
      </c>
      <c r="I955">
        <f t="shared" si="169"/>
        <v>317.5</v>
      </c>
      <c r="J955">
        <f t="shared" si="164"/>
        <v>1099.5622430589747</v>
      </c>
      <c r="K955">
        <f t="shared" si="170"/>
        <v>271.62253076989907</v>
      </c>
    </row>
    <row r="956" spans="1:11" x14ac:dyDescent="0.25">
      <c r="A956">
        <f t="shared" si="171"/>
        <v>945</v>
      </c>
      <c r="B956">
        <f t="shared" si="172"/>
        <v>236.25</v>
      </c>
      <c r="C956">
        <f t="shared" si="173"/>
        <v>9</v>
      </c>
      <c r="D956" s="2">
        <f t="shared" si="174"/>
        <v>0.84375</v>
      </c>
      <c r="E956" s="7">
        <f t="shared" si="165"/>
        <v>2.0300551330097321</v>
      </c>
      <c r="F956" s="1">
        <f t="shared" si="166"/>
        <v>2.0111470899516535</v>
      </c>
      <c r="G956">
        <f t="shared" si="167"/>
        <v>2.0111470899516535</v>
      </c>
      <c r="H956">
        <f t="shared" si="168"/>
        <v>1270</v>
      </c>
      <c r="I956">
        <f t="shared" si="169"/>
        <v>269.375</v>
      </c>
      <c r="J956">
        <f t="shared" si="164"/>
        <v>1073.4180031002181</v>
      </c>
      <c r="K956">
        <f t="shared" si="170"/>
        <v>258.89723983244482</v>
      </c>
    </row>
    <row r="957" spans="1:11" x14ac:dyDescent="0.25">
      <c r="A957">
        <f t="shared" si="171"/>
        <v>946</v>
      </c>
      <c r="B957">
        <f t="shared" si="172"/>
        <v>236.5</v>
      </c>
      <c r="C957">
        <f t="shared" si="173"/>
        <v>9</v>
      </c>
      <c r="D957" s="2">
        <f t="shared" si="174"/>
        <v>0.85416666666666663</v>
      </c>
      <c r="E957" s="7">
        <f t="shared" si="165"/>
        <v>2.0326689992013813</v>
      </c>
      <c r="F957" s="1">
        <f t="shared" si="166"/>
        <v>1.9627405456494151</v>
      </c>
      <c r="G957">
        <f t="shared" si="167"/>
        <v>1.9627405456494151</v>
      </c>
      <c r="H957">
        <f t="shared" si="168"/>
        <v>885</v>
      </c>
      <c r="I957">
        <f t="shared" si="169"/>
        <v>221.25</v>
      </c>
      <c r="J957">
        <f t="shared" si="164"/>
        <v>997.7599155593407</v>
      </c>
      <c r="K957">
        <f t="shared" si="170"/>
        <v>234.81578143561256</v>
      </c>
    </row>
    <row r="958" spans="1:11" x14ac:dyDescent="0.25">
      <c r="A958">
        <f t="shared" si="171"/>
        <v>947</v>
      </c>
      <c r="B958">
        <f t="shared" si="172"/>
        <v>236.75</v>
      </c>
      <c r="C958">
        <f t="shared" si="173"/>
        <v>9</v>
      </c>
      <c r="D958" s="2">
        <f t="shared" si="174"/>
        <v>0.86458333333333337</v>
      </c>
      <c r="E958" s="7">
        <f t="shared" si="165"/>
        <v>2.0352894934854864</v>
      </c>
      <c r="F958" s="1">
        <f t="shared" si="166"/>
        <v>1.8828155607435466</v>
      </c>
      <c r="G958">
        <f t="shared" si="167"/>
        <v>1.8828155607435466</v>
      </c>
      <c r="H958">
        <f t="shared" si="168"/>
        <v>885</v>
      </c>
      <c r="I958">
        <f t="shared" si="169"/>
        <v>221.25</v>
      </c>
      <c r="J958">
        <f t="shared" si="164"/>
        <v>880.76633592555993</v>
      </c>
      <c r="K958">
        <f t="shared" si="170"/>
        <v>201.962201520701</v>
      </c>
    </row>
    <row r="959" spans="1:11" x14ac:dyDescent="0.25">
      <c r="A959">
        <f t="shared" si="171"/>
        <v>948</v>
      </c>
      <c r="B959">
        <f t="shared" si="172"/>
        <v>237</v>
      </c>
      <c r="C959">
        <f t="shared" si="173"/>
        <v>9</v>
      </c>
      <c r="D959" s="2">
        <f t="shared" si="174"/>
        <v>0.875</v>
      </c>
      <c r="E959" s="7">
        <f t="shared" si="165"/>
        <v>2.03791656437292</v>
      </c>
      <c r="F959" s="1">
        <f t="shared" si="166"/>
        <v>1.7725688781120803</v>
      </c>
      <c r="G959">
        <f t="shared" si="167"/>
        <v>1.7725688781120803</v>
      </c>
      <c r="H959">
        <f t="shared" si="168"/>
        <v>885</v>
      </c>
      <c r="I959">
        <f t="shared" si="169"/>
        <v>185.625</v>
      </c>
      <c r="J959">
        <f t="shared" si="164"/>
        <v>734.93127624004819</v>
      </c>
      <c r="K959">
        <f t="shared" si="170"/>
        <v>163.78687070231155</v>
      </c>
    </row>
    <row r="960" spans="1:11" x14ac:dyDescent="0.25">
      <c r="A960">
        <f t="shared" si="171"/>
        <v>949</v>
      </c>
      <c r="B960">
        <f t="shared" si="172"/>
        <v>237.25</v>
      </c>
      <c r="C960">
        <f t="shared" si="173"/>
        <v>9</v>
      </c>
      <c r="D960" s="2">
        <f t="shared" si="174"/>
        <v>0.88541666666666663</v>
      </c>
      <c r="E960" s="7">
        <f t="shared" si="165"/>
        <v>2.0405501602453366</v>
      </c>
      <c r="F960" s="1">
        <f t="shared" si="166"/>
        <v>1.6336851452432253</v>
      </c>
      <c r="G960">
        <f t="shared" si="167"/>
        <v>1.6336851452432253</v>
      </c>
      <c r="H960">
        <f t="shared" si="168"/>
        <v>600</v>
      </c>
      <c r="I960">
        <f t="shared" si="169"/>
        <v>118.75</v>
      </c>
      <c r="J960">
        <f t="shared" si="164"/>
        <v>575.36368937844406</v>
      </c>
      <c r="K960">
        <f t="shared" si="170"/>
        <v>124.13624062370471</v>
      </c>
    </row>
    <row r="961" spans="1:11" x14ac:dyDescent="0.25">
      <c r="A961">
        <f t="shared" si="171"/>
        <v>950</v>
      </c>
      <c r="B961">
        <f t="shared" si="172"/>
        <v>237.5</v>
      </c>
      <c r="C961">
        <f t="shared" si="173"/>
        <v>9</v>
      </c>
      <c r="D961" s="2">
        <f t="shared" si="174"/>
        <v>0.89583333333333337</v>
      </c>
      <c r="E961" s="7">
        <f t="shared" si="165"/>
        <v>2.0431902293561799</v>
      </c>
      <c r="F961" s="1">
        <f t="shared" si="166"/>
        <v>1.4683112536103788</v>
      </c>
      <c r="G961">
        <f t="shared" si="167"/>
        <v>1.4683112536103788</v>
      </c>
      <c r="H961">
        <f t="shared" si="168"/>
        <v>350</v>
      </c>
      <c r="I961">
        <f t="shared" si="169"/>
        <v>87.5</v>
      </c>
      <c r="J961">
        <f t="shared" si="164"/>
        <v>417.7262356111936</v>
      </c>
      <c r="K961">
        <f t="shared" si="170"/>
        <v>86.728776380034759</v>
      </c>
    </row>
    <row r="962" spans="1:11" x14ac:dyDescent="0.25">
      <c r="A962">
        <f t="shared" si="171"/>
        <v>951</v>
      </c>
      <c r="B962">
        <f t="shared" si="172"/>
        <v>237.75</v>
      </c>
      <c r="C962">
        <f t="shared" si="173"/>
        <v>9</v>
      </c>
      <c r="D962" s="2">
        <f t="shared" si="174"/>
        <v>0.90625</v>
      </c>
      <c r="E962" s="7">
        <f t="shared" si="165"/>
        <v>2.0458367198317071</v>
      </c>
      <c r="F962" s="1">
        <f t="shared" si="166"/>
        <v>1.2790232227321068</v>
      </c>
      <c r="G962">
        <f t="shared" si="167"/>
        <v>1.2790232227321068</v>
      </c>
      <c r="H962">
        <f t="shared" si="168"/>
        <v>350</v>
      </c>
      <c r="I962">
        <f t="shared" si="169"/>
        <v>87.5</v>
      </c>
      <c r="J962">
        <f t="shared" si="164"/>
        <v>276.10397542908453</v>
      </c>
      <c r="K962">
        <f t="shared" si="170"/>
        <v>54.651158504358072</v>
      </c>
    </row>
    <row r="963" spans="1:11" x14ac:dyDescent="0.25">
      <c r="A963">
        <f t="shared" si="171"/>
        <v>952</v>
      </c>
      <c r="B963">
        <f t="shared" si="172"/>
        <v>238</v>
      </c>
      <c r="C963">
        <f t="shared" si="173"/>
        <v>9</v>
      </c>
      <c r="D963" s="2">
        <f t="shared" si="174"/>
        <v>0.91666666666666663</v>
      </c>
      <c r="E963" s="7">
        <f t="shared" si="165"/>
        <v>2.0484895796720015</v>
      </c>
      <c r="F963" s="1">
        <f t="shared" si="166"/>
        <v>1.0687861384486057</v>
      </c>
      <c r="G963">
        <f t="shared" si="167"/>
        <v>1.0687861384486057</v>
      </c>
      <c r="H963">
        <f t="shared" si="168"/>
        <v>350</v>
      </c>
      <c r="I963">
        <f t="shared" si="169"/>
        <v>43.75</v>
      </c>
      <c r="J963">
        <f t="shared" si="164"/>
        <v>161.10529260578005</v>
      </c>
      <c r="K963">
        <f t="shared" si="170"/>
        <v>20.138161575722506</v>
      </c>
    </row>
    <row r="964" spans="1:11" x14ac:dyDescent="0.25">
      <c r="A964">
        <f t="shared" si="171"/>
        <v>953</v>
      </c>
      <c r="B964">
        <f t="shared" si="172"/>
        <v>238.25</v>
      </c>
      <c r="C964">
        <f t="shared" si="173"/>
        <v>9</v>
      </c>
      <c r="D964" s="2">
        <f t="shared" si="174"/>
        <v>0.92708333333333337</v>
      </c>
      <c r="E964" s="7">
        <f t="shared" si="165"/>
        <v>2.0511487567519988</v>
      </c>
      <c r="F964" s="1">
        <f t="shared" si="166"/>
        <v>0.8409077672854951</v>
      </c>
      <c r="G964">
        <f t="shared" si="167"/>
        <v>0.8409077672854951</v>
      </c>
      <c r="H964">
        <f t="shared" si="168"/>
        <v>0</v>
      </c>
      <c r="I964">
        <f t="shared" si="169"/>
        <v>0</v>
      </c>
      <c r="J964">
        <f t="shared" si="164"/>
        <v>0</v>
      </c>
      <c r="K964">
        <f t="shared" si="170"/>
        <v>0</v>
      </c>
    </row>
    <row r="965" spans="1:11" x14ac:dyDescent="0.25">
      <c r="A965">
        <f t="shared" si="171"/>
        <v>954</v>
      </c>
      <c r="B965">
        <f t="shared" si="172"/>
        <v>238.5</v>
      </c>
      <c r="C965">
        <f t="shared" si="173"/>
        <v>9</v>
      </c>
      <c r="D965" s="2">
        <f t="shared" si="174"/>
        <v>0.9375</v>
      </c>
      <c r="E965" s="7">
        <f t="shared" si="165"/>
        <v>2.0538141988225087</v>
      </c>
      <c r="F965" s="1">
        <f t="shared" si="166"/>
        <v>0.59898657148123269</v>
      </c>
      <c r="G965">
        <f t="shared" si="167"/>
        <v>0.59898657148123269</v>
      </c>
      <c r="H965">
        <f t="shared" si="168"/>
        <v>0</v>
      </c>
      <c r="I965">
        <f t="shared" si="169"/>
        <v>0</v>
      </c>
      <c r="J965">
        <f t="shared" si="164"/>
        <v>0</v>
      </c>
      <c r="K965">
        <f t="shared" si="170"/>
        <v>0</v>
      </c>
    </row>
    <row r="966" spans="1:11" x14ac:dyDescent="0.25">
      <c r="A966">
        <f t="shared" si="171"/>
        <v>955</v>
      </c>
      <c r="B966">
        <f t="shared" si="172"/>
        <v>238.75</v>
      </c>
      <c r="C966">
        <f t="shared" si="173"/>
        <v>9</v>
      </c>
      <c r="D966" s="2">
        <f t="shared" si="174"/>
        <v>0.94791666666666663</v>
      </c>
      <c r="E966" s="7">
        <f t="shared" si="165"/>
        <v>2.0564858535112434</v>
      </c>
      <c r="F966" s="1">
        <f t="shared" si="166"/>
        <v>0.34685494066194106</v>
      </c>
      <c r="G966">
        <f t="shared" si="167"/>
        <v>0.34685494066194106</v>
      </c>
      <c r="H966">
        <f t="shared" si="168"/>
        <v>0</v>
      </c>
      <c r="I966">
        <f t="shared" si="169"/>
        <v>0</v>
      </c>
      <c r="J966">
        <f t="shared" si="164"/>
        <v>0</v>
      </c>
      <c r="K966">
        <f t="shared" si="170"/>
        <v>0</v>
      </c>
    </row>
    <row r="967" spans="1:11" x14ac:dyDescent="0.25">
      <c r="A967">
        <f t="shared" si="171"/>
        <v>956</v>
      </c>
      <c r="B967">
        <f t="shared" si="172"/>
        <v>239</v>
      </c>
      <c r="C967">
        <f t="shared" si="173"/>
        <v>9</v>
      </c>
      <c r="D967" s="2">
        <f t="shared" si="174"/>
        <v>0.95833333333333337</v>
      </c>
      <c r="E967" s="7">
        <f t="shared" si="165"/>
        <v>2.0591636683238446</v>
      </c>
      <c r="F967" s="1">
        <f t="shared" si="166"/>
        <v>8.8518534763262782E-2</v>
      </c>
      <c r="G967">
        <f t="shared" si="167"/>
        <v>8.8518534763262782E-2</v>
      </c>
      <c r="H967">
        <f t="shared" si="168"/>
        <v>0</v>
      </c>
      <c r="I967">
        <f t="shared" si="169"/>
        <v>0</v>
      </c>
      <c r="J967">
        <f t="shared" si="164"/>
        <v>0</v>
      </c>
      <c r="K967">
        <f t="shared" si="170"/>
        <v>0</v>
      </c>
    </row>
    <row r="968" spans="1:11" x14ac:dyDescent="0.25">
      <c r="A968">
        <f t="shared" si="171"/>
        <v>957</v>
      </c>
      <c r="B968">
        <f t="shared" si="172"/>
        <v>239.25</v>
      </c>
      <c r="C968">
        <f t="shared" si="173"/>
        <v>9</v>
      </c>
      <c r="D968" s="2">
        <f t="shared" si="174"/>
        <v>0.96875</v>
      </c>
      <c r="E968" s="7">
        <f t="shared" si="165"/>
        <v>2.0618475906449163</v>
      </c>
      <c r="F968" s="1">
        <f t="shared" si="166"/>
        <v>-0.17190730266475907</v>
      </c>
      <c r="G968">
        <f t="shared" si="167"/>
        <v>0.17190730266475907</v>
      </c>
      <c r="H968">
        <f t="shared" si="168"/>
        <v>0</v>
      </c>
      <c r="I968">
        <f t="shared" si="169"/>
        <v>0</v>
      </c>
      <c r="J968">
        <f t="shared" si="164"/>
        <v>0</v>
      </c>
      <c r="K968">
        <f t="shared" si="170"/>
        <v>0</v>
      </c>
    </row>
    <row r="969" spans="1:11" x14ac:dyDescent="0.25">
      <c r="A969">
        <f t="shared" si="171"/>
        <v>958</v>
      </c>
      <c r="B969">
        <f t="shared" si="172"/>
        <v>239.5</v>
      </c>
      <c r="C969">
        <f t="shared" si="173"/>
        <v>9</v>
      </c>
      <c r="D969" s="2">
        <f t="shared" si="174"/>
        <v>0.97916666666666663</v>
      </c>
      <c r="E969" s="7">
        <f t="shared" si="165"/>
        <v>2.0645375677390585</v>
      </c>
      <c r="F969" s="1">
        <f t="shared" si="166"/>
        <v>-0.4302630522500136</v>
      </c>
      <c r="G969">
        <f t="shared" si="167"/>
        <v>0.4302630522500136</v>
      </c>
      <c r="H969">
        <f t="shared" si="168"/>
        <v>0</v>
      </c>
      <c r="I969">
        <f t="shared" si="169"/>
        <v>0</v>
      </c>
      <c r="J969">
        <f t="shared" si="164"/>
        <v>0</v>
      </c>
      <c r="K969">
        <f t="shared" si="170"/>
        <v>0</v>
      </c>
    </row>
    <row r="970" spans="1:11" x14ac:dyDescent="0.25">
      <c r="A970">
        <f t="shared" si="171"/>
        <v>959</v>
      </c>
      <c r="B970">
        <f t="shared" si="172"/>
        <v>239.75</v>
      </c>
      <c r="C970">
        <f t="shared" si="173"/>
        <v>9</v>
      </c>
      <c r="D970" s="2">
        <f t="shared" si="174"/>
        <v>0.98958333333333337</v>
      </c>
      <c r="E970" s="7">
        <f t="shared" si="165"/>
        <v>2.0672335467519032</v>
      </c>
      <c r="F970" s="1">
        <f t="shared" si="166"/>
        <v>-0.68241140576393389</v>
      </c>
      <c r="G970">
        <f t="shared" si="167"/>
        <v>0.68241140576393389</v>
      </c>
      <c r="H970">
        <f t="shared" si="168"/>
        <v>0</v>
      </c>
      <c r="I970">
        <f t="shared" si="169"/>
        <v>0</v>
      </c>
      <c r="J970">
        <f t="shared" si="164"/>
        <v>0</v>
      </c>
      <c r="K970">
        <f t="shared" si="170"/>
        <v>0</v>
      </c>
    </row>
    <row r="971" spans="1:11" x14ac:dyDescent="0.25">
      <c r="A971">
        <f t="shared" si="171"/>
        <v>960</v>
      </c>
      <c r="B971">
        <f t="shared" si="172"/>
        <v>240</v>
      </c>
      <c r="C971">
        <f t="shared" si="173"/>
        <v>10</v>
      </c>
      <c r="D971" s="2">
        <f t="shared" si="174"/>
        <v>0</v>
      </c>
      <c r="E971" s="7">
        <f t="shared" si="165"/>
        <v>2.0699354747111527</v>
      </c>
      <c r="F971" s="1">
        <f t="shared" si="166"/>
        <v>-0.92430347349136988</v>
      </c>
      <c r="G971">
        <f t="shared" si="167"/>
        <v>0.92430347349136988</v>
      </c>
      <c r="H971">
        <f t="shared" si="168"/>
        <v>0</v>
      </c>
      <c r="I971">
        <f t="shared" si="169"/>
        <v>43.75</v>
      </c>
      <c r="J971">
        <f t="shared" ref="J971:J1034" si="175">IF(G971&lt;1,0,IF(G971&gt;2.5,2000,IF(AND(2.5&gt;G971,G971&gt;1),0.5*1.025*3.14*10^2*G971^3*(0.82))))</f>
        <v>0</v>
      </c>
      <c r="K971">
        <f t="shared" si="170"/>
        <v>25.22053548802209</v>
      </c>
    </row>
    <row r="972" spans="1:11" x14ac:dyDescent="0.25">
      <c r="A972">
        <f t="shared" si="171"/>
        <v>961</v>
      </c>
      <c r="B972">
        <f t="shared" si="172"/>
        <v>240.25</v>
      </c>
      <c r="C972">
        <f t="shared" si="173"/>
        <v>10</v>
      </c>
      <c r="D972" s="2">
        <f t="shared" si="174"/>
        <v>1.0416666666666666E-2</v>
      </c>
      <c r="E972" s="7">
        <f t="shared" ref="E972:E1035" si="176">IF(A972&lt;&gt;"",($B$7+$B$6)/2+($B$6-$B$7)/2*COS(4*PI()/$B$3*B972),"")</f>
        <v>2.0726432985276206</v>
      </c>
      <c r="F972" s="1">
        <f t="shared" ref="F972:F1035" si="177">IF(A972&lt;&gt;"",E972*COS(2*PI()/$B$4*B972),"")</f>
        <v>-1.1520437532642485</v>
      </c>
      <c r="G972">
        <f t="shared" ref="G972:G1035" si="178">IF(F972&lt;0, -F972, IF(F972&gt;0, F972))</f>
        <v>1.1520437532642485</v>
      </c>
      <c r="H972">
        <f t="shared" ref="H972:H1035" si="179">IF(G972&lt;1,0,IF(AND(1.5&gt;G972, G972&gt;1),350,IF(AND(1.75&gt;G972, G972&gt;1.5),600,IF(AND(2&gt;G972, G972&gt;1.75),885,IF(AND(2.25&gt;G972, G972&gt;2),1270,IF(AND(2.5&gt;G972, G972&gt;2.25),1745,IF(G972&gt;2.5,2000,)))))))</f>
        <v>350</v>
      </c>
      <c r="I972">
        <f t="shared" ref="I972:I1035" si="180">(H972+H973)/2*(B973-B972)</f>
        <v>87.5</v>
      </c>
      <c r="J972">
        <f t="shared" si="175"/>
        <v>201.76428390417672</v>
      </c>
      <c r="K972">
        <f t="shared" si="170"/>
        <v>66.89150188394288</v>
      </c>
    </row>
    <row r="973" spans="1:11" x14ac:dyDescent="0.25">
      <c r="A973">
        <f t="shared" si="171"/>
        <v>962</v>
      </c>
      <c r="B973">
        <f t="shared" si="172"/>
        <v>240.5</v>
      </c>
      <c r="C973">
        <f t="shared" si="173"/>
        <v>10</v>
      </c>
      <c r="D973" s="2">
        <f t="shared" si="174"/>
        <v>2.0833333333333332E-2</v>
      </c>
      <c r="E973" s="7">
        <f t="shared" si="176"/>
        <v>2.075356964996276</v>
      </c>
      <c r="F973" s="1">
        <f t="shared" si="177"/>
        <v>-1.361952819364443</v>
      </c>
      <c r="G973">
        <f t="shared" si="178"/>
        <v>1.361952819364443</v>
      </c>
      <c r="H973">
        <f t="shared" si="179"/>
        <v>350</v>
      </c>
      <c r="I973">
        <f t="shared" si="180"/>
        <v>118.75</v>
      </c>
      <c r="J973">
        <f t="shared" si="175"/>
        <v>333.36773116736634</v>
      </c>
      <c r="K973">
        <f t="shared" ref="K973:K1036" si="181">(J973+J974)/2*(B974-B973)</f>
        <v>103.1701252591026</v>
      </c>
    </row>
    <row r="974" spans="1:11" x14ac:dyDescent="0.25">
      <c r="A974">
        <f t="shared" si="171"/>
        <v>963</v>
      </c>
      <c r="B974">
        <f t="shared" si="172"/>
        <v>240.75</v>
      </c>
      <c r="C974">
        <f t="shared" si="173"/>
        <v>10</v>
      </c>
      <c r="D974" s="2">
        <f t="shared" si="174"/>
        <v>3.125E-2</v>
      </c>
      <c r="E974" s="7">
        <f t="shared" si="176"/>
        <v>2.0780764207972857</v>
      </c>
      <c r="F974" s="1">
        <f t="shared" si="177"/>
        <v>-1.5506267231436965</v>
      </c>
      <c r="G974">
        <f t="shared" si="178"/>
        <v>1.5506267231436965</v>
      </c>
      <c r="H974">
        <f t="shared" si="179"/>
        <v>600</v>
      </c>
      <c r="I974">
        <f t="shared" si="180"/>
        <v>150</v>
      </c>
      <c r="J974">
        <f t="shared" si="175"/>
        <v>491.99327090545455</v>
      </c>
      <c r="K974">
        <f t="shared" si="181"/>
        <v>144.70116355761587</v>
      </c>
    </row>
    <row r="975" spans="1:11" x14ac:dyDescent="0.25">
      <c r="A975">
        <f t="shared" si="171"/>
        <v>964</v>
      </c>
      <c r="B975">
        <f t="shared" si="172"/>
        <v>241</v>
      </c>
      <c r="C975">
        <f t="shared" si="173"/>
        <v>10</v>
      </c>
      <c r="D975" s="2">
        <f t="shared" si="174"/>
        <v>4.1666666666666664E-2</v>
      </c>
      <c r="E975" s="7">
        <f t="shared" si="176"/>
        <v>2.0808016124970665</v>
      </c>
      <c r="F975" s="1">
        <f t="shared" si="177"/>
        <v>-1.714992147051956</v>
      </c>
      <c r="G975">
        <f t="shared" si="178"/>
        <v>1.714992147051956</v>
      </c>
      <c r="H975">
        <f t="shared" si="179"/>
        <v>600</v>
      </c>
      <c r="I975">
        <f t="shared" si="180"/>
        <v>185.625</v>
      </c>
      <c r="J975">
        <f t="shared" si="175"/>
        <v>665.6160375554723</v>
      </c>
      <c r="K975">
        <f t="shared" si="181"/>
        <v>188.04056471578804</v>
      </c>
    </row>
    <row r="976" spans="1:11" x14ac:dyDescent="0.25">
      <c r="A976">
        <f t="shared" ref="A976:A1039" si="182">IF(IF(A975&lt;&gt;"",A975+1&lt;=$B$5,0),A975+1,"")</f>
        <v>965</v>
      </c>
      <c r="B976">
        <f t="shared" si="172"/>
        <v>241.25</v>
      </c>
      <c r="C976">
        <f t="shared" si="173"/>
        <v>10</v>
      </c>
      <c r="D976" s="2">
        <f t="shared" si="174"/>
        <v>5.2083333333333336E-2</v>
      </c>
      <c r="E976" s="7">
        <f t="shared" si="176"/>
        <v>2.0835324865493314</v>
      </c>
      <c r="F976" s="1">
        <f t="shared" si="177"/>
        <v>-1.8523564190611954</v>
      </c>
      <c r="G976">
        <f t="shared" si="178"/>
        <v>1.8523564190611954</v>
      </c>
      <c r="H976">
        <f t="shared" si="179"/>
        <v>885</v>
      </c>
      <c r="I976">
        <f t="shared" si="180"/>
        <v>221.25</v>
      </c>
      <c r="J976">
        <f t="shared" si="175"/>
        <v>838.70848017083199</v>
      </c>
      <c r="K976">
        <f t="shared" si="181"/>
        <v>229.12270832724781</v>
      </c>
    </row>
    <row r="977" spans="1:11" x14ac:dyDescent="0.25">
      <c r="A977">
        <f t="shared" si="182"/>
        <v>966</v>
      </c>
      <c r="B977">
        <f t="shared" si="172"/>
        <v>241.5</v>
      </c>
      <c r="C977">
        <f t="shared" si="173"/>
        <v>10</v>
      </c>
      <c r="D977" s="2">
        <f t="shared" si="174"/>
        <v>6.25E-2</v>
      </c>
      <c r="E977" s="7">
        <f t="shared" si="176"/>
        <v>2.0862689892961419</v>
      </c>
      <c r="F977" s="1">
        <f t="shared" si="177"/>
        <v>-1.9604515742160593</v>
      </c>
      <c r="G977">
        <f t="shared" si="178"/>
        <v>1.9604515742160593</v>
      </c>
      <c r="H977">
        <f t="shared" si="179"/>
        <v>885</v>
      </c>
      <c r="I977">
        <f t="shared" si="180"/>
        <v>269.375</v>
      </c>
      <c r="J977">
        <f t="shared" si="175"/>
        <v>994.27318644715047</v>
      </c>
      <c r="K977">
        <f t="shared" si="181"/>
        <v>263.79955400065489</v>
      </c>
    </row>
    <row r="978" spans="1:11" x14ac:dyDescent="0.25">
      <c r="A978">
        <f t="shared" si="182"/>
        <v>967</v>
      </c>
      <c r="B978">
        <f t="shared" si="172"/>
        <v>241.75</v>
      </c>
      <c r="C978">
        <f t="shared" si="173"/>
        <v>10</v>
      </c>
      <c r="D978" s="2">
        <f t="shared" si="174"/>
        <v>7.2916666666666671E-2</v>
      </c>
      <c r="E978" s="7">
        <f t="shared" si="176"/>
        <v>2.0890110669689665</v>
      </c>
      <c r="F978" s="1">
        <f t="shared" si="177"/>
        <v>-2.0374717430036933</v>
      </c>
      <c r="G978">
        <f t="shared" si="178"/>
        <v>2.0374717430036933</v>
      </c>
      <c r="H978">
        <f t="shared" si="179"/>
        <v>1270</v>
      </c>
      <c r="I978">
        <f t="shared" si="180"/>
        <v>317.5</v>
      </c>
      <c r="J978">
        <f t="shared" si="175"/>
        <v>1116.1232455580887</v>
      </c>
      <c r="K978">
        <f t="shared" si="181"/>
        <v>288.40151119389259</v>
      </c>
    </row>
    <row r="979" spans="1:11" x14ac:dyDescent="0.25">
      <c r="A979">
        <f t="shared" si="182"/>
        <v>968</v>
      </c>
      <c r="B979">
        <f t="shared" si="172"/>
        <v>242</v>
      </c>
      <c r="C979">
        <f t="shared" si="173"/>
        <v>10</v>
      </c>
      <c r="D979" s="2">
        <f t="shared" si="174"/>
        <v>8.3333333333333329E-2</v>
      </c>
      <c r="E979" s="7">
        <f t="shared" si="176"/>
        <v>2.09175866568973</v>
      </c>
      <c r="F979" s="1">
        <f t="shared" si="177"/>
        <v>-2.0821032509609534</v>
      </c>
      <c r="G979">
        <f t="shared" si="178"/>
        <v>2.0821032509609534</v>
      </c>
      <c r="H979">
        <f t="shared" si="179"/>
        <v>1270</v>
      </c>
      <c r="I979">
        <f t="shared" si="180"/>
        <v>317.5</v>
      </c>
      <c r="J979">
        <f t="shared" si="175"/>
        <v>1191.0888439930518</v>
      </c>
      <c r="K979">
        <f t="shared" si="181"/>
        <v>300.2406566656116</v>
      </c>
    </row>
    <row r="980" spans="1:11" x14ac:dyDescent="0.25">
      <c r="A980">
        <f t="shared" si="182"/>
        <v>969</v>
      </c>
      <c r="B980">
        <f t="shared" si="172"/>
        <v>242.25</v>
      </c>
      <c r="C980">
        <f t="shared" si="173"/>
        <v>10</v>
      </c>
      <c r="D980" s="2">
        <f t="shared" si="174"/>
        <v>9.375E-2</v>
      </c>
      <c r="E980" s="7">
        <f t="shared" si="176"/>
        <v>2.0945117314718797</v>
      </c>
      <c r="F980" s="1">
        <f t="shared" si="177"/>
        <v>-2.0935469287883559</v>
      </c>
      <c r="G980">
        <f t="shared" si="178"/>
        <v>2.0935469287883559</v>
      </c>
      <c r="H980">
        <f t="shared" si="179"/>
        <v>1270</v>
      </c>
      <c r="I980">
        <f t="shared" si="180"/>
        <v>317.5</v>
      </c>
      <c r="J980">
        <f t="shared" si="175"/>
        <v>1210.8364093318412</v>
      </c>
      <c r="K980">
        <f t="shared" si="181"/>
        <v>297.98443252914956</v>
      </c>
    </row>
    <row r="981" spans="1:11" x14ac:dyDescent="0.25">
      <c r="A981">
        <f t="shared" si="182"/>
        <v>970</v>
      </c>
      <c r="B981">
        <f t="shared" si="172"/>
        <v>242.5</v>
      </c>
      <c r="C981">
        <f t="shared" si="173"/>
        <v>10</v>
      </c>
      <c r="D981" s="2">
        <f t="shared" si="174"/>
        <v>0.10416666666666667</v>
      </c>
      <c r="E981" s="7">
        <f t="shared" si="176"/>
        <v>2.0972702102214402</v>
      </c>
      <c r="F981" s="1">
        <f t="shared" si="177"/>
        <v>-2.0715322554081279</v>
      </c>
      <c r="G981">
        <f t="shared" si="178"/>
        <v>2.0715322554081279</v>
      </c>
      <c r="H981">
        <f t="shared" si="179"/>
        <v>1270</v>
      </c>
      <c r="I981">
        <f t="shared" si="180"/>
        <v>317.5</v>
      </c>
      <c r="J981">
        <f t="shared" si="175"/>
        <v>1173.0390509013555</v>
      </c>
      <c r="K981">
        <f t="shared" si="181"/>
        <v>281.84577758336945</v>
      </c>
    </row>
    <row r="982" spans="1:11" x14ac:dyDescent="0.25">
      <c r="A982">
        <f t="shared" si="182"/>
        <v>971</v>
      </c>
      <c r="B982">
        <f t="shared" si="172"/>
        <v>242.75</v>
      </c>
      <c r="C982">
        <f t="shared" si="173"/>
        <v>10</v>
      </c>
      <c r="D982" s="2">
        <f t="shared" si="174"/>
        <v>0.11458333333333333</v>
      </c>
      <c r="E982" s="7">
        <f t="shared" si="176"/>
        <v>2.100034047738081</v>
      </c>
      <c r="F982" s="1">
        <f t="shared" si="177"/>
        <v>-2.016323085942902</v>
      </c>
      <c r="G982">
        <f t="shared" si="178"/>
        <v>2.016323085942902</v>
      </c>
      <c r="H982">
        <f t="shared" si="179"/>
        <v>1270</v>
      </c>
      <c r="I982">
        <f t="shared" si="180"/>
        <v>269.375</v>
      </c>
      <c r="J982">
        <f t="shared" si="175"/>
        <v>1081.7271697656004</v>
      </c>
      <c r="K982">
        <f t="shared" si="181"/>
        <v>253.56131653664218</v>
      </c>
    </row>
    <row r="983" spans="1:11" x14ac:dyDescent="0.25">
      <c r="A983">
        <f t="shared" si="182"/>
        <v>972</v>
      </c>
      <c r="B983">
        <f t="shared" si="172"/>
        <v>243</v>
      </c>
      <c r="C983">
        <f t="shared" si="173"/>
        <v>10</v>
      </c>
      <c r="D983" s="2">
        <f t="shared" si="174"/>
        <v>0.125</v>
      </c>
      <c r="E983" s="7">
        <f t="shared" si="176"/>
        <v>2.1028031897161759</v>
      </c>
      <c r="F983" s="1">
        <f t="shared" si="177"/>
        <v>-1.9287148504493843</v>
      </c>
      <c r="G983">
        <f t="shared" si="178"/>
        <v>1.9287148504493843</v>
      </c>
      <c r="H983">
        <f t="shared" si="179"/>
        <v>885</v>
      </c>
      <c r="I983">
        <f t="shared" si="180"/>
        <v>221.25</v>
      </c>
      <c r="J983">
        <f t="shared" si="175"/>
        <v>946.76336252753708</v>
      </c>
      <c r="K983">
        <f t="shared" si="181"/>
        <v>216.15915476548579</v>
      </c>
    </row>
    <row r="984" spans="1:11" x14ac:dyDescent="0.25">
      <c r="A984">
        <f t="shared" si="182"/>
        <v>973</v>
      </c>
      <c r="B984">
        <f t="shared" si="172"/>
        <v>243.25</v>
      </c>
      <c r="C984">
        <f t="shared" si="173"/>
        <v>10</v>
      </c>
      <c r="D984" s="2">
        <f t="shared" si="174"/>
        <v>0.13541666666666666</v>
      </c>
      <c r="E984" s="7">
        <f t="shared" si="176"/>
        <v>2.1055775817458762</v>
      </c>
      <c r="F984" s="1">
        <f t="shared" si="177"/>
        <v>-1.8100232452896787</v>
      </c>
      <c r="G984">
        <f t="shared" si="178"/>
        <v>1.8100232452896787</v>
      </c>
      <c r="H984">
        <f t="shared" si="179"/>
        <v>885</v>
      </c>
      <c r="I984">
        <f t="shared" si="180"/>
        <v>185.625</v>
      </c>
      <c r="J984">
        <f t="shared" si="175"/>
        <v>782.50987559634927</v>
      </c>
      <c r="K984">
        <f t="shared" si="181"/>
        <v>173.54776361874158</v>
      </c>
    </row>
    <row r="985" spans="1:11" x14ac:dyDescent="0.25">
      <c r="A985">
        <f t="shared" si="182"/>
        <v>974</v>
      </c>
      <c r="B985">
        <f t="shared" si="172"/>
        <v>243.5</v>
      </c>
      <c r="C985">
        <f t="shared" si="173"/>
        <v>10</v>
      </c>
      <c r="D985" s="2">
        <f t="shared" si="174"/>
        <v>0.14583333333333334</v>
      </c>
      <c r="E985" s="7">
        <f t="shared" si="176"/>
        <v>2.1083571693141767</v>
      </c>
      <c r="F985" s="1">
        <f t="shared" si="177"/>
        <v>-1.6620645750930716</v>
      </c>
      <c r="G985">
        <f t="shared" si="178"/>
        <v>1.6620645750930716</v>
      </c>
      <c r="H985">
        <f t="shared" si="179"/>
        <v>600</v>
      </c>
      <c r="I985">
        <f t="shared" si="180"/>
        <v>118.75</v>
      </c>
      <c r="J985">
        <f t="shared" si="175"/>
        <v>605.8722333535834</v>
      </c>
      <c r="K985">
        <f t="shared" si="181"/>
        <v>129.98312046212945</v>
      </c>
    </row>
    <row r="986" spans="1:11" x14ac:dyDescent="0.25">
      <c r="A986">
        <f t="shared" si="182"/>
        <v>975</v>
      </c>
      <c r="B986">
        <f t="shared" si="172"/>
        <v>243.75</v>
      </c>
      <c r="C986">
        <f t="shared" si="173"/>
        <v>10</v>
      </c>
      <c r="D986" s="2">
        <f t="shared" si="174"/>
        <v>0.15625</v>
      </c>
      <c r="E986" s="7">
        <f t="shared" si="176"/>
        <v>2.1111418978059842</v>
      </c>
      <c r="F986" s="1">
        <f t="shared" si="177"/>
        <v>-1.4871280371787667</v>
      </c>
      <c r="G986">
        <f t="shared" si="178"/>
        <v>1.4871280371787667</v>
      </c>
      <c r="H986">
        <f t="shared" si="179"/>
        <v>350</v>
      </c>
      <c r="I986">
        <f t="shared" si="180"/>
        <v>87.5</v>
      </c>
      <c r="J986">
        <f t="shared" si="175"/>
        <v>433.99273034345225</v>
      </c>
      <c r="K986">
        <f t="shared" si="181"/>
        <v>89.488990026610281</v>
      </c>
    </row>
    <row r="987" spans="1:11" x14ac:dyDescent="0.25">
      <c r="A987">
        <f t="shared" si="182"/>
        <v>976</v>
      </c>
      <c r="B987">
        <f t="shared" si="172"/>
        <v>244</v>
      </c>
      <c r="C987">
        <f t="shared" si="173"/>
        <v>10</v>
      </c>
      <c r="D987" s="2">
        <f t="shared" si="174"/>
        <v>0.16666666666666666</v>
      </c>
      <c r="E987" s="7">
        <f t="shared" si="176"/>
        <v>2.1139317125051975</v>
      </c>
      <c r="F987" s="1">
        <f t="shared" si="177"/>
        <v>-1.2879403699271974</v>
      </c>
      <c r="G987">
        <f t="shared" si="178"/>
        <v>1.2879403699271974</v>
      </c>
      <c r="H987">
        <f t="shared" si="179"/>
        <v>350</v>
      </c>
      <c r="I987">
        <f t="shared" si="180"/>
        <v>87.5</v>
      </c>
      <c r="J987">
        <f t="shared" si="175"/>
        <v>281.91918986943</v>
      </c>
      <c r="K987">
        <f t="shared" si="181"/>
        <v>55.312407082728178</v>
      </c>
    </row>
    <row r="988" spans="1:11" x14ac:dyDescent="0.25">
      <c r="A988">
        <f t="shared" si="182"/>
        <v>977</v>
      </c>
      <c r="B988">
        <f t="shared" si="172"/>
        <v>244.25</v>
      </c>
      <c r="C988">
        <f t="shared" si="173"/>
        <v>10</v>
      </c>
      <c r="D988" s="2">
        <f t="shared" si="174"/>
        <v>0.17708333333333334</v>
      </c>
      <c r="E988" s="7">
        <f t="shared" si="176"/>
        <v>2.1167265585957744</v>
      </c>
      <c r="F988" s="1">
        <f t="shared" si="177"/>
        <v>-1.0676234098213484</v>
      </c>
      <c r="G988">
        <f t="shared" si="178"/>
        <v>1.0676234098213484</v>
      </c>
      <c r="H988">
        <f t="shared" si="179"/>
        <v>350</v>
      </c>
      <c r="I988">
        <f t="shared" si="180"/>
        <v>43.75</v>
      </c>
      <c r="J988">
        <f t="shared" si="175"/>
        <v>160.58006679239543</v>
      </c>
      <c r="K988">
        <f t="shared" si="181"/>
        <v>20.072508349049428</v>
      </c>
    </row>
    <row r="989" spans="1:11" x14ac:dyDescent="0.25">
      <c r="A989">
        <f t="shared" si="182"/>
        <v>978</v>
      </c>
      <c r="B989">
        <f t="shared" si="172"/>
        <v>244.5</v>
      </c>
      <c r="C989">
        <f t="shared" si="173"/>
        <v>10</v>
      </c>
      <c r="D989" s="2">
        <f t="shared" si="174"/>
        <v>0.1875</v>
      </c>
      <c r="E989" s="7">
        <f t="shared" si="176"/>
        <v>2.119526381162816</v>
      </c>
      <c r="F989" s="1">
        <f t="shared" si="177"/>
        <v>-0.82964521674170855</v>
      </c>
      <c r="G989">
        <f t="shared" si="178"/>
        <v>0.82964521674170855</v>
      </c>
      <c r="H989">
        <f t="shared" si="179"/>
        <v>0</v>
      </c>
      <c r="I989">
        <f t="shared" si="180"/>
        <v>0</v>
      </c>
      <c r="J989">
        <f t="shared" si="175"/>
        <v>0</v>
      </c>
      <c r="K989">
        <f t="shared" si="181"/>
        <v>0</v>
      </c>
    </row>
    <row r="990" spans="1:11" x14ac:dyDescent="0.25">
      <c r="A990">
        <f t="shared" si="182"/>
        <v>979</v>
      </c>
      <c r="B990">
        <f t="shared" si="172"/>
        <v>244.75</v>
      </c>
      <c r="C990">
        <f t="shared" si="173"/>
        <v>10</v>
      </c>
      <c r="D990" s="2">
        <f t="shared" si="174"/>
        <v>0.19791666666666666</v>
      </c>
      <c r="E990" s="7">
        <f t="shared" si="176"/>
        <v>2.1223311251936394</v>
      </c>
      <c r="F990" s="1">
        <f t="shared" si="177"/>
        <v>-0.57776553172878542</v>
      </c>
      <c r="G990">
        <f t="shared" si="178"/>
        <v>0.57776553172878542</v>
      </c>
      <c r="H990">
        <f t="shared" si="179"/>
        <v>0</v>
      </c>
      <c r="I990">
        <f t="shared" si="180"/>
        <v>0</v>
      </c>
      <c r="J990">
        <f t="shared" si="175"/>
        <v>0</v>
      </c>
      <c r="K990">
        <f t="shared" si="181"/>
        <v>0</v>
      </c>
    </row>
    <row r="991" spans="1:11" x14ac:dyDescent="0.25">
      <c r="A991">
        <f t="shared" si="182"/>
        <v>980</v>
      </c>
      <c r="B991">
        <f t="shared" si="172"/>
        <v>245</v>
      </c>
      <c r="C991">
        <f t="shared" si="173"/>
        <v>10</v>
      </c>
      <c r="D991" s="2">
        <f t="shared" si="174"/>
        <v>0.20833333333333334</v>
      </c>
      <c r="E991" s="7">
        <f t="shared" si="176"/>
        <v>2.1251407355788654</v>
      </c>
      <c r="F991" s="1">
        <f t="shared" si="177"/>
        <v>-0.31597642412654697</v>
      </c>
      <c r="G991">
        <f t="shared" si="178"/>
        <v>0.31597642412654697</v>
      </c>
      <c r="H991">
        <f t="shared" si="179"/>
        <v>0</v>
      </c>
      <c r="I991">
        <f t="shared" si="180"/>
        <v>0</v>
      </c>
      <c r="J991">
        <f t="shared" si="175"/>
        <v>0</v>
      </c>
      <c r="K991">
        <f t="shared" si="181"/>
        <v>0</v>
      </c>
    </row>
    <row r="992" spans="1:11" x14ac:dyDescent="0.25">
      <c r="A992">
        <f t="shared" si="182"/>
        <v>981</v>
      </c>
      <c r="B992">
        <f t="shared" si="172"/>
        <v>245.25</v>
      </c>
      <c r="C992">
        <f t="shared" si="173"/>
        <v>10</v>
      </c>
      <c r="D992" s="2">
        <f t="shared" si="174"/>
        <v>0.21875</v>
      </c>
      <c r="E992" s="7">
        <f t="shared" si="176"/>
        <v>2.1279551571134934</v>
      </c>
      <c r="F992" s="1">
        <f t="shared" si="177"/>
        <v>-4.8439064270275736E-2</v>
      </c>
      <c r="G992">
        <f t="shared" si="178"/>
        <v>4.8439064270275736E-2</v>
      </c>
      <c r="H992">
        <f t="shared" si="179"/>
        <v>0</v>
      </c>
      <c r="I992">
        <f t="shared" si="180"/>
        <v>0</v>
      </c>
      <c r="J992">
        <f t="shared" si="175"/>
        <v>0</v>
      </c>
      <c r="K992">
        <f t="shared" si="181"/>
        <v>0</v>
      </c>
    </row>
    <row r="993" spans="1:11" x14ac:dyDescent="0.25">
      <c r="A993">
        <f t="shared" si="182"/>
        <v>982</v>
      </c>
      <c r="B993">
        <f t="shared" si="172"/>
        <v>245.5</v>
      </c>
      <c r="C993">
        <f t="shared" si="173"/>
        <v>10</v>
      </c>
      <c r="D993" s="2">
        <f t="shared" si="174"/>
        <v>0.22916666666666666</v>
      </c>
      <c r="E993" s="7">
        <f t="shared" si="176"/>
        <v>2.1307743344979935</v>
      </c>
      <c r="F993" s="1">
        <f t="shared" si="177"/>
        <v>0.22058237761783317</v>
      </c>
      <c r="G993">
        <f t="shared" si="178"/>
        <v>0.22058237761783317</v>
      </c>
      <c r="H993">
        <f t="shared" si="179"/>
        <v>0</v>
      </c>
      <c r="I993">
        <f t="shared" si="180"/>
        <v>0</v>
      </c>
      <c r="J993">
        <f t="shared" si="175"/>
        <v>0</v>
      </c>
      <c r="K993">
        <f t="shared" si="181"/>
        <v>0</v>
      </c>
    </row>
    <row r="994" spans="1:11" x14ac:dyDescent="0.25">
      <c r="A994">
        <f t="shared" si="182"/>
        <v>983</v>
      </c>
      <c r="B994">
        <f t="shared" si="172"/>
        <v>245.75</v>
      </c>
      <c r="C994">
        <f t="shared" si="173"/>
        <v>10</v>
      </c>
      <c r="D994" s="2">
        <f t="shared" si="174"/>
        <v>0.23958333333333334</v>
      </c>
      <c r="E994" s="7">
        <f t="shared" si="176"/>
        <v>2.1335982123393893</v>
      </c>
      <c r="F994" s="1">
        <f t="shared" si="177"/>
        <v>0.48678865698780571</v>
      </c>
      <c r="G994">
        <f t="shared" si="178"/>
        <v>0.48678865698780571</v>
      </c>
      <c r="H994">
        <f t="shared" si="179"/>
        <v>0</v>
      </c>
      <c r="I994">
        <f t="shared" si="180"/>
        <v>0</v>
      </c>
      <c r="J994">
        <f t="shared" si="175"/>
        <v>0</v>
      </c>
      <c r="K994">
        <f t="shared" si="181"/>
        <v>0</v>
      </c>
    </row>
    <row r="995" spans="1:11" x14ac:dyDescent="0.25">
      <c r="A995">
        <f t="shared" si="182"/>
        <v>984</v>
      </c>
      <c r="B995">
        <f t="shared" si="172"/>
        <v>246</v>
      </c>
      <c r="C995">
        <f t="shared" si="173"/>
        <v>10</v>
      </c>
      <c r="D995" s="2">
        <f t="shared" si="174"/>
        <v>0.25</v>
      </c>
      <c r="E995" s="7">
        <f t="shared" si="176"/>
        <v>2.1364267351523445</v>
      </c>
      <c r="F995" s="1">
        <f t="shared" si="177"/>
        <v>0.74591412360842846</v>
      </c>
      <c r="G995">
        <f t="shared" si="178"/>
        <v>0.74591412360842846</v>
      </c>
      <c r="H995">
        <f t="shared" si="179"/>
        <v>0</v>
      </c>
      <c r="I995">
        <f t="shared" si="180"/>
        <v>0</v>
      </c>
      <c r="J995">
        <f t="shared" si="175"/>
        <v>0</v>
      </c>
      <c r="K995">
        <f t="shared" si="181"/>
        <v>0</v>
      </c>
    </row>
    <row r="996" spans="1:11" x14ac:dyDescent="0.25">
      <c r="A996">
        <f t="shared" si="182"/>
        <v>985</v>
      </c>
      <c r="B996">
        <f t="shared" si="172"/>
        <v>246.25</v>
      </c>
      <c r="C996">
        <f t="shared" si="173"/>
        <v>10</v>
      </c>
      <c r="D996" s="2">
        <f t="shared" si="174"/>
        <v>0.26041666666666669</v>
      </c>
      <c r="E996" s="7">
        <f t="shared" si="176"/>
        <v>2.1392598473602593</v>
      </c>
      <c r="F996" s="1">
        <f t="shared" si="177"/>
        <v>0.99379503711082062</v>
      </c>
      <c r="G996">
        <f t="shared" si="178"/>
        <v>0.99379503711082062</v>
      </c>
      <c r="H996">
        <f t="shared" si="179"/>
        <v>0</v>
      </c>
      <c r="I996">
        <f t="shared" si="180"/>
        <v>43.75</v>
      </c>
      <c r="J996">
        <f t="shared" si="175"/>
        <v>0</v>
      </c>
      <c r="K996">
        <f t="shared" si="181"/>
        <v>30.42863819517672</v>
      </c>
    </row>
    <row r="997" spans="1:11" x14ac:dyDescent="0.25">
      <c r="A997">
        <f t="shared" si="182"/>
        <v>986</v>
      </c>
      <c r="B997">
        <f t="shared" si="172"/>
        <v>246.5</v>
      </c>
      <c r="C997">
        <f t="shared" si="173"/>
        <v>10</v>
      </c>
      <c r="D997" s="2">
        <f t="shared" si="174"/>
        <v>0.27083333333333331</v>
      </c>
      <c r="E997" s="7">
        <f t="shared" si="176"/>
        <v>2.142097493296355</v>
      </c>
      <c r="F997" s="1">
        <f t="shared" si="177"/>
        <v>1.2264364359032935</v>
      </c>
      <c r="G997">
        <f t="shared" si="178"/>
        <v>1.2264364359032935</v>
      </c>
      <c r="H997">
        <f t="shared" si="179"/>
        <v>350</v>
      </c>
      <c r="I997">
        <f t="shared" si="180"/>
        <v>87.5</v>
      </c>
      <c r="J997">
        <f t="shared" si="175"/>
        <v>243.42910556141376</v>
      </c>
      <c r="K997">
        <f t="shared" si="181"/>
        <v>79.689733129080111</v>
      </c>
    </row>
    <row r="998" spans="1:11" x14ac:dyDescent="0.25">
      <c r="A998">
        <f t="shared" si="182"/>
        <v>987</v>
      </c>
      <c r="B998">
        <f t="shared" si="172"/>
        <v>246.75</v>
      </c>
      <c r="C998">
        <f t="shared" si="173"/>
        <v>10</v>
      </c>
      <c r="D998" s="2">
        <f t="shared" si="174"/>
        <v>0.28125</v>
      </c>
      <c r="E998" s="7">
        <f t="shared" si="176"/>
        <v>2.1449396172047743</v>
      </c>
      <c r="F998" s="1">
        <f t="shared" si="177"/>
        <v>1.4400764860922808</v>
      </c>
      <c r="G998">
        <f t="shared" si="178"/>
        <v>1.4400764860922808</v>
      </c>
      <c r="H998">
        <f t="shared" si="179"/>
        <v>350</v>
      </c>
      <c r="I998">
        <f t="shared" si="180"/>
        <v>118.75</v>
      </c>
      <c r="J998">
        <f t="shared" si="175"/>
        <v>394.08875947122715</v>
      </c>
      <c r="K998">
        <f t="shared" si="181"/>
        <v>120.86006585467106</v>
      </c>
    </row>
    <row r="999" spans="1:11" x14ac:dyDescent="0.25">
      <c r="A999">
        <f t="shared" si="182"/>
        <v>988</v>
      </c>
      <c r="B999">
        <f t="shared" si="172"/>
        <v>247</v>
      </c>
      <c r="C999">
        <f t="shared" si="173"/>
        <v>10</v>
      </c>
      <c r="D999" s="2">
        <f t="shared" si="174"/>
        <v>0.29166666666666669</v>
      </c>
      <c r="E999" s="7">
        <f t="shared" si="176"/>
        <v>2.1477861632416708</v>
      </c>
      <c r="F999" s="1">
        <f t="shared" si="177"/>
        <v>1.6312472744264372</v>
      </c>
      <c r="G999">
        <f t="shared" si="178"/>
        <v>1.6312472744264372</v>
      </c>
      <c r="H999">
        <f t="shared" si="179"/>
        <v>600</v>
      </c>
      <c r="I999">
        <f t="shared" si="180"/>
        <v>185.625</v>
      </c>
      <c r="J999">
        <f t="shared" si="175"/>
        <v>572.79176736614136</v>
      </c>
      <c r="K999">
        <f t="shared" si="181"/>
        <v>167.28953709405891</v>
      </c>
    </row>
    <row r="1000" spans="1:11" x14ac:dyDescent="0.25">
      <c r="A1000">
        <f t="shared" si="182"/>
        <v>989</v>
      </c>
      <c r="B1000">
        <f t="shared" si="172"/>
        <v>247.25</v>
      </c>
      <c r="C1000">
        <f t="shared" si="173"/>
        <v>10</v>
      </c>
      <c r="D1000" s="2">
        <f t="shared" si="174"/>
        <v>0.30208333333333331</v>
      </c>
      <c r="E1000" s="7">
        <f t="shared" si="176"/>
        <v>2.1506370754763124</v>
      </c>
      <c r="F1000" s="1">
        <f t="shared" si="177"/>
        <v>1.7968310633332203</v>
      </c>
      <c r="G1000">
        <f t="shared" si="178"/>
        <v>1.7968310633332203</v>
      </c>
      <c r="H1000">
        <f t="shared" si="179"/>
        <v>885</v>
      </c>
      <c r="I1000">
        <f t="shared" si="180"/>
        <v>221.25</v>
      </c>
      <c r="J1000">
        <f t="shared" si="175"/>
        <v>765.52452938632985</v>
      </c>
      <c r="K1000">
        <f t="shared" si="181"/>
        <v>215.03210477928553</v>
      </c>
    </row>
    <row r="1001" spans="1:11" x14ac:dyDescent="0.25">
      <c r="A1001">
        <f t="shared" si="182"/>
        <v>990</v>
      </c>
      <c r="B1001">
        <f t="shared" si="172"/>
        <v>247.5</v>
      </c>
      <c r="C1001">
        <f t="shared" si="173"/>
        <v>10</v>
      </c>
      <c r="D1001" s="2">
        <f t="shared" si="174"/>
        <v>0.3125</v>
      </c>
      <c r="E1001" s="7">
        <f t="shared" si="176"/>
        <v>2.1534922978921749</v>
      </c>
      <c r="F1001" s="1">
        <f t="shared" si="177"/>
        <v>1.9341110960242873</v>
      </c>
      <c r="G1001">
        <f t="shared" si="178"/>
        <v>1.9341110960242873</v>
      </c>
      <c r="H1001">
        <f t="shared" si="179"/>
        <v>885</v>
      </c>
      <c r="I1001">
        <f t="shared" si="180"/>
        <v>269.375</v>
      </c>
      <c r="J1001">
        <f t="shared" si="175"/>
        <v>954.73230884795441</v>
      </c>
      <c r="K1001">
        <f t="shared" si="181"/>
        <v>259.54508982343856</v>
      </c>
    </row>
    <row r="1002" spans="1:11" x14ac:dyDescent="0.25">
      <c r="A1002">
        <f t="shared" si="182"/>
        <v>991</v>
      </c>
      <c r="B1002">
        <f t="shared" si="172"/>
        <v>247.75</v>
      </c>
      <c r="C1002">
        <f t="shared" si="173"/>
        <v>10</v>
      </c>
      <c r="D1002" s="2">
        <f t="shared" si="174"/>
        <v>0.32291666666666669</v>
      </c>
      <c r="E1002" s="7">
        <f t="shared" si="176"/>
        <v>2.1563517743880456</v>
      </c>
      <c r="F1002" s="1">
        <f t="shared" si="177"/>
        <v>2.0408161243306004</v>
      </c>
      <c r="G1002">
        <f t="shared" si="178"/>
        <v>2.0408161243306004</v>
      </c>
      <c r="H1002">
        <f t="shared" si="179"/>
        <v>1270</v>
      </c>
      <c r="I1002">
        <f t="shared" si="180"/>
        <v>317.5</v>
      </c>
      <c r="J1002">
        <f t="shared" si="175"/>
        <v>1121.6284097395539</v>
      </c>
      <c r="K1002">
        <f t="shared" si="181"/>
        <v>296.29380361396147</v>
      </c>
    </row>
    <row r="1003" spans="1:11" x14ac:dyDescent="0.25">
      <c r="A1003">
        <f t="shared" si="182"/>
        <v>992</v>
      </c>
      <c r="B1003">
        <f t="shared" si="172"/>
        <v>248</v>
      </c>
      <c r="C1003">
        <f t="shared" si="173"/>
        <v>10</v>
      </c>
      <c r="D1003" s="2">
        <f t="shared" si="174"/>
        <v>0.33333333333333331</v>
      </c>
      <c r="E1003" s="7">
        <f t="shared" si="176"/>
        <v>2.1592154487791269</v>
      </c>
      <c r="F1003" s="1">
        <f t="shared" si="177"/>
        <v>2.1151579300787611</v>
      </c>
      <c r="G1003">
        <f t="shared" si="178"/>
        <v>2.1151579300787611</v>
      </c>
      <c r="H1003">
        <f t="shared" si="179"/>
        <v>1270</v>
      </c>
      <c r="I1003">
        <f t="shared" si="180"/>
        <v>317.5</v>
      </c>
      <c r="J1003">
        <f t="shared" si="175"/>
        <v>1248.7220191721378</v>
      </c>
      <c r="K1003">
        <f t="shared" si="181"/>
        <v>321.36624915507252</v>
      </c>
    </row>
    <row r="1004" spans="1:11" x14ac:dyDescent="0.25">
      <c r="A1004">
        <f t="shared" si="182"/>
        <v>993</v>
      </c>
      <c r="B1004">
        <f t="shared" si="172"/>
        <v>248.25</v>
      </c>
      <c r="C1004">
        <f t="shared" si="173"/>
        <v>10</v>
      </c>
      <c r="D1004" s="2">
        <f t="shared" si="174"/>
        <v>0.34375</v>
      </c>
      <c r="E1004" s="7">
        <f t="shared" si="176"/>
        <v>2.1620832647981345</v>
      </c>
      <c r="F1004" s="1">
        <f t="shared" si="177"/>
        <v>2.1558612209037809</v>
      </c>
      <c r="G1004">
        <f t="shared" si="178"/>
        <v>2.1558612209037809</v>
      </c>
      <c r="H1004">
        <f t="shared" si="179"/>
        <v>1270</v>
      </c>
      <c r="I1004">
        <f t="shared" si="180"/>
        <v>317.5</v>
      </c>
      <c r="J1004">
        <f t="shared" si="175"/>
        <v>1322.2079740684424</v>
      </c>
      <c r="K1004">
        <f t="shared" si="181"/>
        <v>332.01076709077029</v>
      </c>
    </row>
    <row r="1005" spans="1:11" x14ac:dyDescent="0.25">
      <c r="A1005">
        <f t="shared" si="182"/>
        <v>994</v>
      </c>
      <c r="B1005">
        <f t="shared" si="172"/>
        <v>248.5</v>
      </c>
      <c r="C1005">
        <f t="shared" si="173"/>
        <v>10</v>
      </c>
      <c r="D1005" s="2">
        <f t="shared" si="174"/>
        <v>0.35416666666666669</v>
      </c>
      <c r="E1005" s="7">
        <f t="shared" si="176"/>
        <v>2.1649551660964104</v>
      </c>
      <c r="F1005" s="1">
        <f t="shared" si="177"/>
        <v>2.162185401681767</v>
      </c>
      <c r="G1005">
        <f t="shared" si="178"/>
        <v>2.162185401681767</v>
      </c>
      <c r="H1005">
        <f t="shared" si="179"/>
        <v>1270</v>
      </c>
      <c r="I1005">
        <f t="shared" si="180"/>
        <v>317.5</v>
      </c>
      <c r="J1005">
        <f t="shared" si="175"/>
        <v>1333.8781626577202</v>
      </c>
      <c r="K1005">
        <f t="shared" si="181"/>
        <v>327.01969740194886</v>
      </c>
    </row>
    <row r="1006" spans="1:11" x14ac:dyDescent="0.25">
      <c r="A1006">
        <f t="shared" si="182"/>
        <v>995</v>
      </c>
      <c r="B1006">
        <f t="shared" ref="B1006:B1069" si="183">IF(A1006&lt;&gt;"",A1006*$B$1,"")</f>
        <v>248.75</v>
      </c>
      <c r="C1006">
        <f t="shared" ref="C1006:C1069" si="184">IF(A1006&lt;&gt;"",ROUNDDOWN(A1006*$B$1/24,0),"")</f>
        <v>10</v>
      </c>
      <c r="D1006" s="2">
        <f t="shared" ref="D1006:D1069" si="185">IF(A1006&lt;&gt;"",MOD(B1006,24)/24,"")</f>
        <v>0.36458333333333331</v>
      </c>
      <c r="E1006" s="7">
        <f t="shared" si="176"/>
        <v>2.1678310962450236</v>
      </c>
      <c r="F1006" s="1">
        <f t="shared" si="177"/>
        <v>2.1339378513644842</v>
      </c>
      <c r="G1006">
        <f t="shared" si="178"/>
        <v>2.1339378513644842</v>
      </c>
      <c r="H1006">
        <f t="shared" si="179"/>
        <v>1270</v>
      </c>
      <c r="I1006">
        <f t="shared" si="180"/>
        <v>317.5</v>
      </c>
      <c r="J1006">
        <f t="shared" si="175"/>
        <v>1282.2794165578705</v>
      </c>
      <c r="K1006">
        <f t="shared" si="181"/>
        <v>306.90338737611478</v>
      </c>
    </row>
    <row r="1007" spans="1:11" x14ac:dyDescent="0.25">
      <c r="A1007">
        <f t="shared" si="182"/>
        <v>996</v>
      </c>
      <c r="B1007">
        <f t="shared" si="183"/>
        <v>249</v>
      </c>
      <c r="C1007">
        <f t="shared" si="184"/>
        <v>10</v>
      </c>
      <c r="D1007" s="2">
        <f t="shared" si="185"/>
        <v>0.375</v>
      </c>
      <c r="E1007" s="7">
        <f t="shared" si="176"/>
        <v>2.1707109987358839</v>
      </c>
      <c r="F1007" s="1">
        <f t="shared" si="177"/>
        <v>2.0714784698709856</v>
      </c>
      <c r="G1007">
        <f t="shared" si="178"/>
        <v>2.0714784698709856</v>
      </c>
      <c r="H1007">
        <f t="shared" si="179"/>
        <v>1270</v>
      </c>
      <c r="I1007">
        <f t="shared" si="180"/>
        <v>269.375</v>
      </c>
      <c r="J1007">
        <f t="shared" si="175"/>
        <v>1172.947682451048</v>
      </c>
      <c r="K1007">
        <f t="shared" si="181"/>
        <v>273.82825082103045</v>
      </c>
    </row>
    <row r="1008" spans="1:11" x14ac:dyDescent="0.25">
      <c r="A1008">
        <f t="shared" si="182"/>
        <v>997</v>
      </c>
      <c r="B1008">
        <f t="shared" si="183"/>
        <v>249.25</v>
      </c>
      <c r="C1008">
        <f t="shared" si="184"/>
        <v>10</v>
      </c>
      <c r="D1008" s="2">
        <f t="shared" si="185"/>
        <v>0.38541666666666669</v>
      </c>
      <c r="E1008" s="7">
        <f t="shared" si="176"/>
        <v>2.173594816982849</v>
      </c>
      <c r="F1008" s="1">
        <f t="shared" si="177"/>
        <v>1.9757153987001492</v>
      </c>
      <c r="G1008">
        <f t="shared" si="178"/>
        <v>1.9757153987001492</v>
      </c>
      <c r="H1008">
        <f t="shared" si="179"/>
        <v>885</v>
      </c>
      <c r="I1008">
        <f t="shared" si="180"/>
        <v>221.25</v>
      </c>
      <c r="J1008">
        <f t="shared" si="175"/>
        <v>1017.6783241171954</v>
      </c>
      <c r="K1008">
        <f t="shared" si="181"/>
        <v>231.32594427204867</v>
      </c>
    </row>
    <row r="1009" spans="1:11" x14ac:dyDescent="0.25">
      <c r="A1009">
        <f t="shared" si="182"/>
        <v>998</v>
      </c>
      <c r="B1009">
        <f t="shared" si="183"/>
        <v>249.5</v>
      </c>
      <c r="C1009">
        <f t="shared" si="184"/>
        <v>10</v>
      </c>
      <c r="D1009" s="2">
        <f t="shared" si="185"/>
        <v>0.39583333333333331</v>
      </c>
      <c r="E1009" s="7">
        <f t="shared" si="176"/>
        <v>2.1764824943228369</v>
      </c>
      <c r="F1009" s="1">
        <f t="shared" si="177"/>
        <v>1.8480919598596843</v>
      </c>
      <c r="G1009">
        <f t="shared" si="178"/>
        <v>1.8480919598596843</v>
      </c>
      <c r="H1009">
        <f t="shared" si="179"/>
        <v>885</v>
      </c>
      <c r="I1009">
        <f t="shared" si="180"/>
        <v>185.625</v>
      </c>
      <c r="J1009">
        <f t="shared" si="175"/>
        <v>832.92923005919397</v>
      </c>
      <c r="K1009">
        <f t="shared" si="181"/>
        <v>183.81334250997142</v>
      </c>
    </row>
    <row r="1010" spans="1:11" x14ac:dyDescent="0.25">
      <c r="A1010">
        <f t="shared" si="182"/>
        <v>999</v>
      </c>
      <c r="B1010">
        <f t="shared" si="183"/>
        <v>249.75</v>
      </c>
      <c r="C1010">
        <f t="shared" si="184"/>
        <v>10</v>
      </c>
      <c r="D1010" s="2">
        <f t="shared" si="185"/>
        <v>0.40625</v>
      </c>
      <c r="E1010" s="7">
        <f t="shared" si="176"/>
        <v>2.1793739740169413</v>
      </c>
      <c r="F1010" s="1">
        <f t="shared" si="177"/>
        <v>1.6905649983123088</v>
      </c>
      <c r="G1010">
        <f t="shared" si="178"/>
        <v>1.6905649983123088</v>
      </c>
      <c r="H1010">
        <f t="shared" si="179"/>
        <v>600</v>
      </c>
      <c r="I1010">
        <f t="shared" si="180"/>
        <v>150</v>
      </c>
      <c r="J1010">
        <f t="shared" si="175"/>
        <v>637.57751002057739</v>
      </c>
      <c r="K1010">
        <f t="shared" si="181"/>
        <v>135.99020574456188</v>
      </c>
    </row>
    <row r="1011" spans="1:11" x14ac:dyDescent="0.25">
      <c r="A1011">
        <f t="shared" si="182"/>
        <v>1000</v>
      </c>
      <c r="B1011">
        <f t="shared" si="183"/>
        <v>250</v>
      </c>
      <c r="C1011">
        <f t="shared" si="184"/>
        <v>10</v>
      </c>
      <c r="D1011" s="2">
        <f t="shared" si="185"/>
        <v>0.41666666666666669</v>
      </c>
      <c r="E1011" s="7">
        <f t="shared" si="176"/>
        <v>2.1822691992515431</v>
      </c>
      <c r="F1011" s="1">
        <f t="shared" si="177"/>
        <v>1.5055749511683991</v>
      </c>
      <c r="G1011">
        <f t="shared" si="178"/>
        <v>1.5055749511683991</v>
      </c>
      <c r="H1011">
        <f t="shared" si="179"/>
        <v>600</v>
      </c>
      <c r="I1011">
        <f t="shared" si="180"/>
        <v>118.75</v>
      </c>
      <c r="J1011">
        <f t="shared" si="175"/>
        <v>450.34413593591751</v>
      </c>
      <c r="K1011">
        <f t="shared" si="181"/>
        <v>92.199306719704225</v>
      </c>
    </row>
    <row r="1012" spans="1:11" x14ac:dyDescent="0.25">
      <c r="A1012">
        <f t="shared" si="182"/>
        <v>1001</v>
      </c>
      <c r="B1012">
        <f t="shared" si="183"/>
        <v>250.25</v>
      </c>
      <c r="C1012">
        <f t="shared" si="184"/>
        <v>10</v>
      </c>
      <c r="D1012" s="2">
        <f t="shared" si="185"/>
        <v>0.42708333333333331</v>
      </c>
      <c r="E1012" s="7">
        <f t="shared" si="176"/>
        <v>2.1851681131394294</v>
      </c>
      <c r="F1012" s="1">
        <f t="shared" si="177"/>
        <v>1.2960081000910264</v>
      </c>
      <c r="G1012">
        <f t="shared" si="178"/>
        <v>1.2960081000910264</v>
      </c>
      <c r="H1012">
        <f t="shared" si="179"/>
        <v>350</v>
      </c>
      <c r="I1012">
        <f t="shared" si="180"/>
        <v>87.5</v>
      </c>
      <c r="J1012">
        <f t="shared" si="175"/>
        <v>287.25031782171629</v>
      </c>
      <c r="K1012">
        <f t="shared" si="181"/>
        <v>55.839701708598888</v>
      </c>
    </row>
    <row r="1013" spans="1:11" x14ac:dyDescent="0.25">
      <c r="A1013">
        <f t="shared" si="182"/>
        <v>1002</v>
      </c>
      <c r="B1013">
        <f t="shared" si="183"/>
        <v>250.5</v>
      </c>
      <c r="C1013">
        <f t="shared" si="184"/>
        <v>10</v>
      </c>
      <c r="D1013" s="2">
        <f t="shared" si="185"/>
        <v>0.4375</v>
      </c>
      <c r="E1013" s="7">
        <f t="shared" si="176"/>
        <v>2.18807065872091</v>
      </c>
      <c r="F1013" s="1">
        <f t="shared" si="177"/>
        <v>1.0651515896781887</v>
      </c>
      <c r="G1013">
        <f t="shared" si="178"/>
        <v>1.0651515896781887</v>
      </c>
      <c r="H1013">
        <f t="shared" si="179"/>
        <v>350</v>
      </c>
      <c r="I1013">
        <f t="shared" si="180"/>
        <v>43.75</v>
      </c>
      <c r="J1013">
        <f t="shared" si="175"/>
        <v>159.46729584707481</v>
      </c>
      <c r="K1013">
        <f t="shared" si="181"/>
        <v>19.933411980884351</v>
      </c>
    </row>
    <row r="1014" spans="1:11" x14ac:dyDescent="0.25">
      <c r="A1014">
        <f t="shared" si="182"/>
        <v>1003</v>
      </c>
      <c r="B1014">
        <f t="shared" si="183"/>
        <v>250.75</v>
      </c>
      <c r="C1014">
        <f t="shared" si="184"/>
        <v>10</v>
      </c>
      <c r="D1014" s="2">
        <f t="shared" si="185"/>
        <v>0.44791666666666669</v>
      </c>
      <c r="E1014" s="7">
        <f t="shared" si="176"/>
        <v>2.190976778964937</v>
      </c>
      <c r="F1014" s="1">
        <f t="shared" si="177"/>
        <v>0.81664191191009938</v>
      </c>
      <c r="G1014">
        <f t="shared" si="178"/>
        <v>0.81664191191009938</v>
      </c>
      <c r="H1014">
        <f t="shared" si="179"/>
        <v>0</v>
      </c>
      <c r="I1014">
        <f t="shared" si="180"/>
        <v>0</v>
      </c>
      <c r="J1014">
        <f t="shared" si="175"/>
        <v>0</v>
      </c>
      <c r="K1014">
        <f t="shared" si="181"/>
        <v>0</v>
      </c>
    </row>
    <row r="1015" spans="1:11" x14ac:dyDescent="0.25">
      <c r="A1015">
        <f t="shared" si="182"/>
        <v>1004</v>
      </c>
      <c r="B1015">
        <f t="shared" si="183"/>
        <v>251</v>
      </c>
      <c r="C1015">
        <f t="shared" si="184"/>
        <v>10</v>
      </c>
      <c r="D1015" s="2">
        <f t="shared" si="185"/>
        <v>0.45833333333333331</v>
      </c>
      <c r="E1015" s="7">
        <f t="shared" si="176"/>
        <v>2.1938864167702254</v>
      </c>
      <c r="F1015" s="1">
        <f t="shared" si="177"/>
        <v>0.55440766319178469</v>
      </c>
      <c r="G1015">
        <f t="shared" si="178"/>
        <v>0.55440766319178469</v>
      </c>
      <c r="H1015">
        <f t="shared" si="179"/>
        <v>0</v>
      </c>
      <c r="I1015">
        <f t="shared" si="180"/>
        <v>0</v>
      </c>
      <c r="J1015">
        <f t="shared" si="175"/>
        <v>0</v>
      </c>
      <c r="K1015">
        <f t="shared" si="181"/>
        <v>0</v>
      </c>
    </row>
    <row r="1016" spans="1:11" x14ac:dyDescent="0.25">
      <c r="A1016">
        <f t="shared" si="182"/>
        <v>1005</v>
      </c>
      <c r="B1016">
        <f t="shared" si="183"/>
        <v>251.25</v>
      </c>
      <c r="C1016">
        <f t="shared" si="184"/>
        <v>10</v>
      </c>
      <c r="D1016" s="2">
        <f t="shared" si="185"/>
        <v>0.46875</v>
      </c>
      <c r="E1016" s="7">
        <f t="shared" si="176"/>
        <v>2.1967995149663748</v>
      </c>
      <c r="F1016" s="1">
        <f t="shared" si="177"/>
        <v>0.28260747435259775</v>
      </c>
      <c r="G1016">
        <f t="shared" si="178"/>
        <v>0.28260747435259775</v>
      </c>
      <c r="H1016">
        <f t="shared" si="179"/>
        <v>0</v>
      </c>
      <c r="I1016">
        <f t="shared" si="180"/>
        <v>0</v>
      </c>
      <c r="J1016">
        <f t="shared" si="175"/>
        <v>0</v>
      </c>
      <c r="K1016">
        <f t="shared" si="181"/>
        <v>0</v>
      </c>
    </row>
    <row r="1017" spans="1:11" x14ac:dyDescent="0.25">
      <c r="A1017">
        <f t="shared" si="182"/>
        <v>1006</v>
      </c>
      <c r="B1017">
        <f t="shared" si="183"/>
        <v>251.5</v>
      </c>
      <c r="C1017">
        <f t="shared" si="184"/>
        <v>10</v>
      </c>
      <c r="D1017" s="2">
        <f t="shared" si="185"/>
        <v>0.47916666666666669</v>
      </c>
      <c r="E1017" s="7">
        <f t="shared" si="176"/>
        <v>2.199716016314992</v>
      </c>
      <c r="F1017" s="1">
        <f t="shared" si="177"/>
        <v>5.5640936454203517E-3</v>
      </c>
      <c r="G1017">
        <f t="shared" si="178"/>
        <v>5.5640936454203517E-3</v>
      </c>
      <c r="H1017">
        <f t="shared" si="179"/>
        <v>0</v>
      </c>
      <c r="I1017">
        <f t="shared" si="180"/>
        <v>0</v>
      </c>
      <c r="J1017">
        <f t="shared" si="175"/>
        <v>0</v>
      </c>
      <c r="K1017">
        <f t="shared" si="181"/>
        <v>0</v>
      </c>
    </row>
    <row r="1018" spans="1:11" x14ac:dyDescent="0.25">
      <c r="A1018">
        <f t="shared" si="182"/>
        <v>1007</v>
      </c>
      <c r="B1018">
        <f t="shared" si="183"/>
        <v>251.75</v>
      </c>
      <c r="C1018">
        <f t="shared" si="184"/>
        <v>10</v>
      </c>
      <c r="D1018" s="2">
        <f t="shared" si="185"/>
        <v>0.48958333333333331</v>
      </c>
      <c r="E1018" s="7">
        <f t="shared" si="176"/>
        <v>2.2026358635108187</v>
      </c>
      <c r="F1018" s="1">
        <f t="shared" si="177"/>
        <v>-0.27230433299168894</v>
      </c>
      <c r="G1018">
        <f t="shared" si="178"/>
        <v>0.27230433299168894</v>
      </c>
      <c r="H1018">
        <f t="shared" si="179"/>
        <v>0</v>
      </c>
      <c r="I1018">
        <f t="shared" si="180"/>
        <v>0</v>
      </c>
      <c r="J1018">
        <f t="shared" si="175"/>
        <v>0</v>
      </c>
      <c r="K1018">
        <f t="shared" si="181"/>
        <v>0</v>
      </c>
    </row>
    <row r="1019" spans="1:11" x14ac:dyDescent="0.25">
      <c r="A1019">
        <f t="shared" si="182"/>
        <v>1008</v>
      </c>
      <c r="B1019">
        <f t="shared" si="183"/>
        <v>252</v>
      </c>
      <c r="C1019">
        <f t="shared" si="184"/>
        <v>10</v>
      </c>
      <c r="D1019" s="2">
        <f t="shared" si="185"/>
        <v>0.5</v>
      </c>
      <c r="E1019" s="7">
        <f t="shared" si="176"/>
        <v>2.2055589991828537</v>
      </c>
      <c r="F1019" s="1">
        <f t="shared" si="177"/>
        <v>-0.5465546924642094</v>
      </c>
      <c r="G1019">
        <f t="shared" si="178"/>
        <v>0.5465546924642094</v>
      </c>
      <c r="H1019">
        <f t="shared" si="179"/>
        <v>0</v>
      </c>
      <c r="I1019">
        <f t="shared" si="180"/>
        <v>0</v>
      </c>
      <c r="J1019">
        <f t="shared" si="175"/>
        <v>0</v>
      </c>
      <c r="K1019">
        <f t="shared" si="181"/>
        <v>0</v>
      </c>
    </row>
    <row r="1020" spans="1:11" x14ac:dyDescent="0.25">
      <c r="A1020">
        <f t="shared" si="182"/>
        <v>1009</v>
      </c>
      <c r="B1020">
        <f t="shared" si="183"/>
        <v>252.25</v>
      </c>
      <c r="C1020">
        <f t="shared" si="184"/>
        <v>10</v>
      </c>
      <c r="D1020" s="2">
        <f t="shared" si="185"/>
        <v>0.51041666666666663</v>
      </c>
      <c r="E1020" s="7">
        <f t="shared" si="176"/>
        <v>2.2084853658954806</v>
      </c>
      <c r="F1020" s="1">
        <f t="shared" si="177"/>
        <v>-0.81278992354928947</v>
      </c>
      <c r="G1020">
        <f t="shared" si="178"/>
        <v>0.81278992354928947</v>
      </c>
      <c r="H1020">
        <f t="shared" si="179"/>
        <v>0</v>
      </c>
      <c r="I1020">
        <f t="shared" si="180"/>
        <v>43.75</v>
      </c>
      <c r="J1020">
        <f t="shared" si="175"/>
        <v>0</v>
      </c>
      <c r="K1020">
        <f t="shared" si="181"/>
        <v>20.022130472394867</v>
      </c>
    </row>
    <row r="1021" spans="1:11" x14ac:dyDescent="0.25">
      <c r="A1021">
        <f t="shared" si="182"/>
        <v>1010</v>
      </c>
      <c r="B1021">
        <f t="shared" si="183"/>
        <v>252.5</v>
      </c>
      <c r="C1021">
        <f t="shared" si="184"/>
        <v>10</v>
      </c>
      <c r="D1021" s="2">
        <f t="shared" si="185"/>
        <v>0.52083333333333337</v>
      </c>
      <c r="E1021" s="7">
        <f t="shared" si="176"/>
        <v>2.2114149061496011</v>
      </c>
      <c r="F1021" s="1">
        <f t="shared" si="177"/>
        <v>-1.0667294896650634</v>
      </c>
      <c r="G1021">
        <f t="shared" si="178"/>
        <v>1.0667294896650634</v>
      </c>
      <c r="H1021">
        <f t="shared" si="179"/>
        <v>350</v>
      </c>
      <c r="I1021">
        <f t="shared" si="180"/>
        <v>87.5</v>
      </c>
      <c r="J1021">
        <f t="shared" si="175"/>
        <v>160.17704377915894</v>
      </c>
      <c r="K1021">
        <f t="shared" si="181"/>
        <v>56.620190558957859</v>
      </c>
    </row>
    <row r="1022" spans="1:11" x14ac:dyDescent="0.25">
      <c r="A1022">
        <f t="shared" si="182"/>
        <v>1011</v>
      </c>
      <c r="B1022">
        <f t="shared" si="183"/>
        <v>252.75</v>
      </c>
      <c r="C1022">
        <f t="shared" si="184"/>
        <v>10</v>
      </c>
      <c r="D1022" s="2">
        <f t="shared" si="185"/>
        <v>0.53125</v>
      </c>
      <c r="E1022" s="7">
        <f t="shared" si="176"/>
        <v>2.214347562383757</v>
      </c>
      <c r="F1022" s="1">
        <f t="shared" si="177"/>
        <v>-1.3042781762810496</v>
      </c>
      <c r="G1022">
        <f t="shared" si="178"/>
        <v>1.3042781762810496</v>
      </c>
      <c r="H1022">
        <f t="shared" si="179"/>
        <v>350</v>
      </c>
      <c r="I1022">
        <f t="shared" si="180"/>
        <v>118.75</v>
      </c>
      <c r="J1022">
        <f t="shared" si="175"/>
        <v>292.78448069250396</v>
      </c>
      <c r="K1022">
        <f t="shared" si="181"/>
        <v>94.706889131285749</v>
      </c>
    </row>
    <row r="1023" spans="1:11" x14ac:dyDescent="0.25">
      <c r="A1023">
        <f t="shared" si="182"/>
        <v>1012</v>
      </c>
      <c r="B1023">
        <f t="shared" si="183"/>
        <v>253</v>
      </c>
      <c r="C1023">
        <f t="shared" si="184"/>
        <v>10</v>
      </c>
      <c r="D1023" s="2">
        <f t="shared" si="185"/>
        <v>0.54166666666666663</v>
      </c>
      <c r="E1023" s="7">
        <f t="shared" si="176"/>
        <v>2.2172832769752682</v>
      </c>
      <c r="F1023" s="1">
        <f t="shared" si="177"/>
        <v>-1.5215921076104562</v>
      </c>
      <c r="G1023">
        <f t="shared" si="178"/>
        <v>1.5215921076104562</v>
      </c>
      <c r="H1023">
        <f t="shared" si="179"/>
        <v>600</v>
      </c>
      <c r="I1023">
        <f t="shared" si="180"/>
        <v>150</v>
      </c>
      <c r="J1023">
        <f t="shared" si="175"/>
        <v>464.87063235778197</v>
      </c>
      <c r="K1023">
        <f t="shared" si="181"/>
        <v>141.3324883719211</v>
      </c>
    </row>
    <row r="1024" spans="1:11" x14ac:dyDescent="0.25">
      <c r="A1024">
        <f t="shared" si="182"/>
        <v>1013</v>
      </c>
      <c r="B1024">
        <f t="shared" si="183"/>
        <v>253.25</v>
      </c>
      <c r="C1024">
        <f t="shared" si="184"/>
        <v>10</v>
      </c>
      <c r="D1024" s="2">
        <f t="shared" si="185"/>
        <v>0.55208333333333337</v>
      </c>
      <c r="E1024" s="7">
        <f t="shared" si="176"/>
        <v>2.2202219922413606</v>
      </c>
      <c r="F1024" s="1">
        <f t="shared" si="177"/>
        <v>-1.7151409187226423</v>
      </c>
      <c r="G1024">
        <f t="shared" si="178"/>
        <v>1.7151409187226423</v>
      </c>
      <c r="H1024">
        <f t="shared" si="179"/>
        <v>600</v>
      </c>
      <c r="I1024">
        <f t="shared" si="180"/>
        <v>185.625</v>
      </c>
      <c r="J1024">
        <f t="shared" si="175"/>
        <v>665.7892746175869</v>
      </c>
      <c r="K1024">
        <f t="shared" si="181"/>
        <v>193.13527624453303</v>
      </c>
    </row>
    <row r="1025" spans="1:11" x14ac:dyDescent="0.25">
      <c r="A1025">
        <f t="shared" si="182"/>
        <v>1014</v>
      </c>
      <c r="B1025">
        <f t="shared" si="183"/>
        <v>253.5</v>
      </c>
      <c r="C1025">
        <f t="shared" si="184"/>
        <v>10</v>
      </c>
      <c r="D1025" s="2">
        <f t="shared" si="185"/>
        <v>0.5625</v>
      </c>
      <c r="E1025" s="7">
        <f t="shared" si="176"/>
        <v>2.2231636504403025</v>
      </c>
      <c r="F1025" s="1">
        <f t="shared" si="177"/>
        <v>-1.8817650778489154</v>
      </c>
      <c r="G1025">
        <f t="shared" si="178"/>
        <v>1.8817650778489154</v>
      </c>
      <c r="H1025">
        <f t="shared" si="179"/>
        <v>885</v>
      </c>
      <c r="I1025">
        <f t="shared" si="180"/>
        <v>269.375</v>
      </c>
      <c r="J1025">
        <f t="shared" si="175"/>
        <v>879.29293533867724</v>
      </c>
      <c r="K1025">
        <f t="shared" si="181"/>
        <v>245.61180034929276</v>
      </c>
    </row>
    <row r="1026" spans="1:11" x14ac:dyDescent="0.25">
      <c r="A1026">
        <f t="shared" si="182"/>
        <v>1015</v>
      </c>
      <c r="B1026">
        <f t="shared" si="183"/>
        <v>253.75</v>
      </c>
      <c r="C1026">
        <f t="shared" si="184"/>
        <v>10</v>
      </c>
      <c r="D1026" s="2">
        <f t="shared" si="185"/>
        <v>0.57291666666666663</v>
      </c>
      <c r="E1026" s="7">
        <f t="shared" si="176"/>
        <v>2.2261081937725353</v>
      </c>
      <c r="F1026" s="1">
        <f t="shared" si="177"/>
        <v>-2.018727428539369</v>
      </c>
      <c r="G1026">
        <f t="shared" si="178"/>
        <v>2.018727428539369</v>
      </c>
      <c r="H1026">
        <f t="shared" si="179"/>
        <v>1270</v>
      </c>
      <c r="I1026">
        <f t="shared" si="180"/>
        <v>317.5</v>
      </c>
      <c r="J1026">
        <f t="shared" si="175"/>
        <v>1085.601467455665</v>
      </c>
      <c r="K1026">
        <f t="shared" si="181"/>
        <v>293.70216547439918</v>
      </c>
    </row>
    <row r="1027" spans="1:11" x14ac:dyDescent="0.25">
      <c r="A1027">
        <f t="shared" si="182"/>
        <v>1016</v>
      </c>
      <c r="B1027">
        <f t="shared" si="183"/>
        <v>254</v>
      </c>
      <c r="C1027">
        <f t="shared" si="184"/>
        <v>10</v>
      </c>
      <c r="D1027" s="2">
        <f t="shared" si="185"/>
        <v>0.58333333333333337</v>
      </c>
      <c r="E1027" s="7">
        <f t="shared" si="176"/>
        <v>2.2290555643818131</v>
      </c>
      <c r="F1027" s="1">
        <f t="shared" si="177"/>
        <v>-2.1237581113060218</v>
      </c>
      <c r="G1027">
        <f t="shared" si="178"/>
        <v>2.1237581113060218</v>
      </c>
      <c r="H1027">
        <f t="shared" si="179"/>
        <v>1270</v>
      </c>
      <c r="I1027">
        <f t="shared" si="180"/>
        <v>317.5</v>
      </c>
      <c r="J1027">
        <f t="shared" si="175"/>
        <v>1264.0158563395287</v>
      </c>
      <c r="K1027">
        <f t="shared" si="181"/>
        <v>332.46590757902493</v>
      </c>
    </row>
    <row r="1028" spans="1:11" x14ac:dyDescent="0.25">
      <c r="A1028">
        <f t="shared" si="182"/>
        <v>1017</v>
      </c>
      <c r="B1028">
        <f t="shared" si="183"/>
        <v>254.25</v>
      </c>
      <c r="C1028">
        <f t="shared" si="184"/>
        <v>10</v>
      </c>
      <c r="D1028" s="2">
        <f t="shared" si="185"/>
        <v>0.59375</v>
      </c>
      <c r="E1028" s="7">
        <f t="shared" si="176"/>
        <v>2.2320057043563386</v>
      </c>
      <c r="F1028" s="1">
        <f t="shared" si="177"/>
        <v>-2.1950921280625022</v>
      </c>
      <c r="G1028">
        <f t="shared" si="178"/>
        <v>2.1950921280625022</v>
      </c>
      <c r="H1028">
        <f t="shared" si="179"/>
        <v>1270</v>
      </c>
      <c r="I1028">
        <f t="shared" si="180"/>
        <v>317.5</v>
      </c>
      <c r="J1028">
        <f t="shared" si="175"/>
        <v>1395.7114042926707</v>
      </c>
      <c r="K1028">
        <f t="shared" si="181"/>
        <v>357.75335993971208</v>
      </c>
    </row>
    <row r="1029" spans="1:11" x14ac:dyDescent="0.25">
      <c r="A1029">
        <f t="shared" si="182"/>
        <v>1018</v>
      </c>
      <c r="B1029">
        <f t="shared" si="183"/>
        <v>254.5</v>
      </c>
      <c r="C1029">
        <f t="shared" si="184"/>
        <v>10</v>
      </c>
      <c r="D1029" s="2">
        <f t="shared" si="185"/>
        <v>0.60416666666666663</v>
      </c>
      <c r="E1029" s="7">
        <f t="shared" si="176"/>
        <v>2.2349585557298979</v>
      </c>
      <c r="F1029" s="1">
        <f t="shared" si="177"/>
        <v>-2.231498928418493</v>
      </c>
      <c r="G1029">
        <f t="shared" si="178"/>
        <v>2.231498928418493</v>
      </c>
      <c r="H1029">
        <f t="shared" si="179"/>
        <v>1270</v>
      </c>
      <c r="I1029">
        <f t="shared" si="180"/>
        <v>317.5</v>
      </c>
      <c r="J1029">
        <f t="shared" si="175"/>
        <v>1466.3154752250259</v>
      </c>
      <c r="K1029">
        <f t="shared" si="181"/>
        <v>366.77720210184492</v>
      </c>
    </row>
    <row r="1030" spans="1:11" x14ac:dyDescent="0.25">
      <c r="A1030">
        <f t="shared" si="182"/>
        <v>1019</v>
      </c>
      <c r="B1030">
        <f t="shared" si="183"/>
        <v>254.75</v>
      </c>
      <c r="C1030">
        <f t="shared" si="184"/>
        <v>10</v>
      </c>
      <c r="D1030" s="2">
        <f t="shared" si="185"/>
        <v>0.61458333333333337</v>
      </c>
      <c r="E1030" s="7">
        <f t="shared" si="176"/>
        <v>2.2379140604830039</v>
      </c>
      <c r="F1030" s="1">
        <f t="shared" si="177"/>
        <v>-2.2323035228904264</v>
      </c>
      <c r="G1030">
        <f t="shared" si="178"/>
        <v>2.2323035228904264</v>
      </c>
      <c r="H1030">
        <f t="shared" si="179"/>
        <v>1270</v>
      </c>
      <c r="I1030">
        <f t="shared" si="180"/>
        <v>317.5</v>
      </c>
      <c r="J1030">
        <f t="shared" si="175"/>
        <v>1467.9021415897334</v>
      </c>
      <c r="K1030">
        <f t="shared" si="181"/>
        <v>358.50225895941412</v>
      </c>
    </row>
    <row r="1031" spans="1:11" x14ac:dyDescent="0.25">
      <c r="A1031">
        <f t="shared" si="182"/>
        <v>1020</v>
      </c>
      <c r="B1031">
        <f t="shared" si="183"/>
        <v>255</v>
      </c>
      <c r="C1031">
        <f t="shared" si="184"/>
        <v>10</v>
      </c>
      <c r="D1031" s="2">
        <f t="shared" si="185"/>
        <v>0.625</v>
      </c>
      <c r="E1031" s="7">
        <f t="shared" si="176"/>
        <v>2.2408721605440332</v>
      </c>
      <c r="F1031" s="1">
        <f t="shared" si="177"/>
        <v>-2.1973987623589197</v>
      </c>
      <c r="G1031">
        <f t="shared" si="178"/>
        <v>2.1973987623589197</v>
      </c>
      <c r="H1031">
        <f t="shared" si="179"/>
        <v>1270</v>
      </c>
      <c r="I1031">
        <f t="shared" si="180"/>
        <v>317.5</v>
      </c>
      <c r="J1031">
        <f t="shared" si="175"/>
        <v>1400.1159300855797</v>
      </c>
      <c r="K1031">
        <f t="shared" si="181"/>
        <v>333.79679559468843</v>
      </c>
    </row>
    <row r="1032" spans="1:11" x14ac:dyDescent="0.25">
      <c r="A1032">
        <f t="shared" si="182"/>
        <v>1021</v>
      </c>
      <c r="B1032">
        <f t="shared" si="183"/>
        <v>255.25</v>
      </c>
      <c r="C1032">
        <f t="shared" si="184"/>
        <v>10</v>
      </c>
      <c r="D1032" s="2">
        <f t="shared" si="185"/>
        <v>0.63541666666666663</v>
      </c>
      <c r="E1032" s="7">
        <f t="shared" si="176"/>
        <v>2.2438327977903683</v>
      </c>
      <c r="F1032" s="1">
        <f t="shared" si="177"/>
        <v>-2.1272485635119591</v>
      </c>
      <c r="G1032">
        <f t="shared" si="178"/>
        <v>2.1272485635119591</v>
      </c>
      <c r="H1032">
        <f t="shared" si="179"/>
        <v>1270</v>
      </c>
      <c r="I1032">
        <f t="shared" si="180"/>
        <v>317.5</v>
      </c>
      <c r="J1032">
        <f t="shared" si="175"/>
        <v>1270.2584346719275</v>
      </c>
      <c r="K1032">
        <f t="shared" si="181"/>
        <v>295.32203313534035</v>
      </c>
    </row>
    <row r="1033" spans="1:11" x14ac:dyDescent="0.25">
      <c r="A1033">
        <f t="shared" si="182"/>
        <v>1022</v>
      </c>
      <c r="B1033">
        <f t="shared" si="183"/>
        <v>255.5</v>
      </c>
      <c r="C1033">
        <f t="shared" si="184"/>
        <v>10</v>
      </c>
      <c r="D1033" s="2">
        <f t="shared" si="185"/>
        <v>0.64583333333333337</v>
      </c>
      <c r="E1033" s="7">
        <f t="shared" si="176"/>
        <v>2.2467959140495397</v>
      </c>
      <c r="F1033" s="1">
        <f t="shared" si="177"/>
        <v>-2.0228820043295292</v>
      </c>
      <c r="G1033">
        <f t="shared" si="178"/>
        <v>2.0228820043295292</v>
      </c>
      <c r="H1033">
        <f t="shared" si="179"/>
        <v>1270</v>
      </c>
      <c r="I1033">
        <f t="shared" si="180"/>
        <v>269.375</v>
      </c>
      <c r="J1033">
        <f t="shared" si="175"/>
        <v>1092.3178304107955</v>
      </c>
      <c r="K1033">
        <f t="shared" si="181"/>
        <v>247.17367773965574</v>
      </c>
    </row>
    <row r="1034" spans="1:11" x14ac:dyDescent="0.25">
      <c r="A1034">
        <f t="shared" si="182"/>
        <v>1023</v>
      </c>
      <c r="B1034">
        <f t="shared" si="183"/>
        <v>255.75</v>
      </c>
      <c r="C1034">
        <f t="shared" si="184"/>
        <v>10</v>
      </c>
      <c r="D1034" s="2">
        <f t="shared" si="185"/>
        <v>0.65625</v>
      </c>
      <c r="E1034" s="7">
        <f t="shared" si="176"/>
        <v>2.249761451100369</v>
      </c>
      <c r="F1034" s="1">
        <f t="shared" si="177"/>
        <v>-1.885878359591606</v>
      </c>
      <c r="G1034">
        <f t="shared" si="178"/>
        <v>1.885878359591606</v>
      </c>
      <c r="H1034">
        <f t="shared" si="179"/>
        <v>885</v>
      </c>
      <c r="I1034">
        <f t="shared" si="180"/>
        <v>185.625</v>
      </c>
      <c r="J1034">
        <f t="shared" si="175"/>
        <v>885.07159150645043</v>
      </c>
      <c r="K1034">
        <f t="shared" si="181"/>
        <v>194.32464471883571</v>
      </c>
    </row>
    <row r="1035" spans="1:11" x14ac:dyDescent="0.25">
      <c r="A1035">
        <f t="shared" si="182"/>
        <v>1024</v>
      </c>
      <c r="B1035">
        <f t="shared" si="183"/>
        <v>256</v>
      </c>
      <c r="C1035">
        <f t="shared" si="184"/>
        <v>10</v>
      </c>
      <c r="D1035" s="2">
        <f t="shared" si="185"/>
        <v>0.66666666666666663</v>
      </c>
      <c r="E1035" s="7">
        <f t="shared" si="176"/>
        <v>2.2527293506741106</v>
      </c>
      <c r="F1035" s="1">
        <f t="shared" si="177"/>
        <v>-1.718343291594232</v>
      </c>
      <c r="G1035">
        <f t="shared" si="178"/>
        <v>1.718343291594232</v>
      </c>
      <c r="H1035">
        <f t="shared" si="179"/>
        <v>600</v>
      </c>
      <c r="I1035">
        <f t="shared" si="180"/>
        <v>150</v>
      </c>
      <c r="J1035">
        <f t="shared" ref="J1035:J1098" si="186">IF(G1035&lt;1,0,IF(G1035&gt;2.5,2000,IF(AND(2.5&gt;G1035,G1035&gt;1),0.5*1.025*3.14*10^2*G1035^3*(0.82))))</f>
        <v>669.52556624423539</v>
      </c>
      <c r="K1035">
        <f t="shared" si="181"/>
        <v>141.94680607874483</v>
      </c>
    </row>
    <row r="1036" spans="1:11" x14ac:dyDescent="0.25">
      <c r="A1036">
        <f t="shared" si="182"/>
        <v>1025</v>
      </c>
      <c r="B1036">
        <f t="shared" si="183"/>
        <v>256.25</v>
      </c>
      <c r="C1036">
        <f t="shared" si="184"/>
        <v>10</v>
      </c>
      <c r="D1036" s="2">
        <f t="shared" si="185"/>
        <v>0.67708333333333337</v>
      </c>
      <c r="E1036" s="7">
        <f t="shared" ref="E1036:E1099" si="187">IF(A1036&lt;&gt;"",($B$7+$B$6)/2+($B$6-$B$7)/2*COS(4*PI()/$B$3*B1036),"")</f>
        <v>2.2556995544556018</v>
      </c>
      <c r="F1036" s="1">
        <f t="shared" ref="F1036:F1099" si="188">IF(A1036&lt;&gt;"",E1036*COS(2*PI()/$B$4*B1036),"")</f>
        <v>-1.5228765534122533</v>
      </c>
      <c r="G1036">
        <f t="shared" ref="G1036:G1099" si="189">IF(F1036&lt;0, -F1036, IF(F1036&gt;0, F1036))</f>
        <v>1.5228765534122533</v>
      </c>
      <c r="H1036">
        <f t="shared" ref="H1036:H1099" si="190">IF(G1036&lt;1,0,IF(AND(1.5&gt;G1036, G1036&gt;1),350,IF(AND(1.75&gt;G1036, G1036&gt;1.5),600,IF(AND(2&gt;G1036, G1036&gt;1.75),885,IF(AND(2.25&gt;G1036, G1036&gt;2),1270,IF(AND(2.5&gt;G1036, G1036&gt;2.25),1745,IF(G1036&gt;2.5,2000,)))))))</f>
        <v>600</v>
      </c>
      <c r="I1036">
        <f t="shared" ref="I1036:I1099" si="191">(H1036+H1037)/2*(B1037-B1036)</f>
        <v>118.75</v>
      </c>
      <c r="J1036">
        <f t="shared" si="186"/>
        <v>466.04888238572329</v>
      </c>
      <c r="K1036">
        <f t="shared" si="181"/>
        <v>94.707348633449755</v>
      </c>
    </row>
    <row r="1037" spans="1:11" x14ac:dyDescent="0.25">
      <c r="A1037">
        <f t="shared" si="182"/>
        <v>1026</v>
      </c>
      <c r="B1037">
        <f t="shared" si="183"/>
        <v>256.5</v>
      </c>
      <c r="C1037">
        <f t="shared" si="184"/>
        <v>10</v>
      </c>
      <c r="D1037" s="2">
        <f t="shared" si="185"/>
        <v>0.6875</v>
      </c>
      <c r="E1037" s="7">
        <f t="shared" si="187"/>
        <v>2.2586720040844033</v>
      </c>
      <c r="F1037" s="1">
        <f t="shared" si="188"/>
        <v>-1.3025316988672337</v>
      </c>
      <c r="G1037">
        <f t="shared" si="189"/>
        <v>1.3025316988672337</v>
      </c>
      <c r="H1037">
        <f t="shared" si="190"/>
        <v>350</v>
      </c>
      <c r="I1037">
        <f t="shared" si="191"/>
        <v>87.5</v>
      </c>
      <c r="J1037">
        <f t="shared" si="186"/>
        <v>291.60990668187475</v>
      </c>
      <c r="K1037">
        <f t="shared" ref="K1037:K1100" si="192">(J1037+J1038)/2*(B1038-B1037)</f>
        <v>56.139579767049604</v>
      </c>
    </row>
    <row r="1038" spans="1:11" x14ac:dyDescent="0.25">
      <c r="A1038">
        <f t="shared" si="182"/>
        <v>1027</v>
      </c>
      <c r="B1038">
        <f t="shared" si="183"/>
        <v>256.75</v>
      </c>
      <c r="C1038">
        <f t="shared" si="184"/>
        <v>10</v>
      </c>
      <c r="D1038" s="2">
        <f t="shared" si="185"/>
        <v>0.69791666666666663</v>
      </c>
      <c r="E1038" s="7">
        <f t="shared" si="187"/>
        <v>2.2616466411559477</v>
      </c>
      <c r="F1038" s="1">
        <f t="shared" si="188"/>
        <v>-1.0607684226402909</v>
      </c>
      <c r="G1038">
        <f t="shared" si="189"/>
        <v>1.0607684226402909</v>
      </c>
      <c r="H1038">
        <f t="shared" si="190"/>
        <v>350</v>
      </c>
      <c r="I1038">
        <f t="shared" si="191"/>
        <v>43.75</v>
      </c>
      <c r="J1038">
        <f t="shared" si="186"/>
        <v>157.50673145452208</v>
      </c>
      <c r="K1038">
        <f t="shared" si="192"/>
        <v>19.68834143181526</v>
      </c>
    </row>
    <row r="1039" spans="1:11" x14ac:dyDescent="0.25">
      <c r="A1039">
        <f t="shared" si="182"/>
        <v>1028</v>
      </c>
      <c r="B1039">
        <f t="shared" si="183"/>
        <v>257</v>
      </c>
      <c r="C1039">
        <f t="shared" si="184"/>
        <v>10</v>
      </c>
      <c r="D1039" s="2">
        <f t="shared" si="185"/>
        <v>0.70833333333333337</v>
      </c>
      <c r="E1039" s="7">
        <f t="shared" si="187"/>
        <v>2.2646234072226887</v>
      </c>
      <c r="F1039" s="1">
        <f t="shared" si="188"/>
        <v>-0.80139827362132277</v>
      </c>
      <c r="G1039">
        <f t="shared" si="189"/>
        <v>0.80139827362132277</v>
      </c>
      <c r="H1039">
        <f t="shared" si="190"/>
        <v>0</v>
      </c>
      <c r="I1039">
        <f t="shared" si="191"/>
        <v>0</v>
      </c>
      <c r="J1039">
        <f t="shared" si="186"/>
        <v>0</v>
      </c>
      <c r="K1039">
        <f t="shared" si="192"/>
        <v>0</v>
      </c>
    </row>
    <row r="1040" spans="1:11" x14ac:dyDescent="0.25">
      <c r="A1040">
        <f t="shared" ref="A1040:A1103" si="193">IF(IF(A1039&lt;&gt;"",A1039+1&lt;=$B$5,0),A1039+1,"")</f>
        <v>1029</v>
      </c>
      <c r="B1040">
        <f t="shared" si="183"/>
        <v>257.25</v>
      </c>
      <c r="C1040">
        <f t="shared" si="184"/>
        <v>10</v>
      </c>
      <c r="D1040" s="2">
        <f t="shared" si="185"/>
        <v>0.71875</v>
      </c>
      <c r="E1040" s="7">
        <f t="shared" si="187"/>
        <v>2.2676022437952463</v>
      </c>
      <c r="F1040" s="1">
        <f t="shared" si="188"/>
        <v>-0.52852459266624252</v>
      </c>
      <c r="G1040">
        <f t="shared" si="189"/>
        <v>0.52852459266624252</v>
      </c>
      <c r="H1040">
        <f t="shared" si="190"/>
        <v>0</v>
      </c>
      <c r="I1040">
        <f t="shared" si="191"/>
        <v>0</v>
      </c>
      <c r="J1040">
        <f t="shared" si="186"/>
        <v>0</v>
      </c>
      <c r="K1040">
        <f t="shared" si="192"/>
        <v>0</v>
      </c>
    </row>
    <row r="1041" spans="1:11" x14ac:dyDescent="0.25">
      <c r="A1041">
        <f t="shared" si="193"/>
        <v>1030</v>
      </c>
      <c r="B1041">
        <f t="shared" si="183"/>
        <v>257.5</v>
      </c>
      <c r="C1041">
        <f t="shared" si="184"/>
        <v>10</v>
      </c>
      <c r="D1041" s="2">
        <f t="shared" si="185"/>
        <v>0.72916666666666663</v>
      </c>
      <c r="E1041" s="7">
        <f t="shared" si="187"/>
        <v>2.270583092343561</v>
      </c>
      <c r="F1041" s="1">
        <f t="shared" si="188"/>
        <v>-0.24647762068067511</v>
      </c>
      <c r="G1041">
        <f t="shared" si="189"/>
        <v>0.24647762068067511</v>
      </c>
      <c r="H1041">
        <f t="shared" si="190"/>
        <v>0</v>
      </c>
      <c r="I1041">
        <f t="shared" si="191"/>
        <v>0</v>
      </c>
      <c r="J1041">
        <f t="shared" si="186"/>
        <v>0</v>
      </c>
      <c r="K1041">
        <f t="shared" si="192"/>
        <v>0</v>
      </c>
    </row>
    <row r="1042" spans="1:11" x14ac:dyDescent="0.25">
      <c r="A1042">
        <f t="shared" si="193"/>
        <v>1031</v>
      </c>
      <c r="B1042">
        <f t="shared" si="183"/>
        <v>257.75</v>
      </c>
      <c r="C1042">
        <f t="shared" si="184"/>
        <v>10</v>
      </c>
      <c r="D1042" s="2">
        <f t="shared" si="185"/>
        <v>0.73958333333333337</v>
      </c>
      <c r="E1042" s="7">
        <f t="shared" si="187"/>
        <v>2.2735658942980366</v>
      </c>
      <c r="F1042" s="1">
        <f t="shared" si="188"/>
        <v>4.0254197193691436E-2</v>
      </c>
      <c r="G1042">
        <f t="shared" si="189"/>
        <v>4.0254197193691436E-2</v>
      </c>
      <c r="H1042">
        <f t="shared" si="190"/>
        <v>0</v>
      </c>
      <c r="I1042">
        <f t="shared" si="191"/>
        <v>0</v>
      </c>
      <c r="J1042">
        <f t="shared" si="186"/>
        <v>0</v>
      </c>
      <c r="K1042">
        <f t="shared" si="192"/>
        <v>0</v>
      </c>
    </row>
    <row r="1043" spans="1:11" x14ac:dyDescent="0.25">
      <c r="A1043">
        <f t="shared" si="193"/>
        <v>1032</v>
      </c>
      <c r="B1043">
        <f t="shared" si="183"/>
        <v>258</v>
      </c>
      <c r="C1043">
        <f t="shared" si="184"/>
        <v>10</v>
      </c>
      <c r="D1043" s="2">
        <f t="shared" si="185"/>
        <v>0.75</v>
      </c>
      <c r="E1043" s="7">
        <f t="shared" si="187"/>
        <v>2.2765505910506989</v>
      </c>
      <c r="F1043" s="1">
        <f t="shared" si="188"/>
        <v>0.3270956218594685</v>
      </c>
      <c r="G1043">
        <f t="shared" si="189"/>
        <v>0.3270956218594685</v>
      </c>
      <c r="H1043">
        <f t="shared" si="190"/>
        <v>0</v>
      </c>
      <c r="I1043">
        <f t="shared" si="191"/>
        <v>0</v>
      </c>
      <c r="J1043">
        <f t="shared" si="186"/>
        <v>0</v>
      </c>
      <c r="K1043">
        <f t="shared" si="192"/>
        <v>0</v>
      </c>
    </row>
    <row r="1044" spans="1:11" x14ac:dyDescent="0.25">
      <c r="A1044">
        <f t="shared" si="193"/>
        <v>1033</v>
      </c>
      <c r="B1044">
        <f t="shared" si="183"/>
        <v>258.25</v>
      </c>
      <c r="C1044">
        <f t="shared" si="184"/>
        <v>10</v>
      </c>
      <c r="D1044" s="2">
        <f t="shared" si="185"/>
        <v>0.76041666666666663</v>
      </c>
      <c r="E1044" s="7">
        <f t="shared" si="187"/>
        <v>2.2795371239563407</v>
      </c>
      <c r="F1044" s="1">
        <f t="shared" si="188"/>
        <v>0.60945760920022007</v>
      </c>
      <c r="G1044">
        <f t="shared" si="189"/>
        <v>0.60945760920022007</v>
      </c>
      <c r="H1044">
        <f t="shared" si="190"/>
        <v>0</v>
      </c>
      <c r="I1044">
        <f t="shared" si="191"/>
        <v>0</v>
      </c>
      <c r="J1044">
        <f t="shared" si="186"/>
        <v>0</v>
      </c>
      <c r="K1044">
        <f t="shared" si="192"/>
        <v>0</v>
      </c>
    </row>
    <row r="1045" spans="1:11" x14ac:dyDescent="0.25">
      <c r="A1045">
        <f t="shared" si="193"/>
        <v>1034</v>
      </c>
      <c r="B1045">
        <f t="shared" si="183"/>
        <v>258.5</v>
      </c>
      <c r="C1045">
        <f t="shared" si="184"/>
        <v>10</v>
      </c>
      <c r="D1045" s="2">
        <f t="shared" si="185"/>
        <v>0.77083333333333337</v>
      </c>
      <c r="E1045" s="7">
        <f t="shared" si="187"/>
        <v>2.2825254343336789</v>
      </c>
      <c r="F1045" s="1">
        <f t="shared" si="188"/>
        <v>0.88281071353991036</v>
      </c>
      <c r="G1045">
        <f t="shared" si="189"/>
        <v>0.88281071353991036</v>
      </c>
      <c r="H1045">
        <f t="shared" si="190"/>
        <v>0</v>
      </c>
      <c r="I1045">
        <f t="shared" si="191"/>
        <v>43.75</v>
      </c>
      <c r="J1045">
        <f t="shared" si="186"/>
        <v>0</v>
      </c>
      <c r="K1045">
        <f t="shared" si="192"/>
        <v>24.615569515178894</v>
      </c>
    </row>
    <row r="1046" spans="1:11" x14ac:dyDescent="0.25">
      <c r="A1046">
        <f t="shared" si="193"/>
        <v>1035</v>
      </c>
      <c r="B1046">
        <f t="shared" si="183"/>
        <v>258.75</v>
      </c>
      <c r="C1046">
        <f t="shared" si="184"/>
        <v>10</v>
      </c>
      <c r="D1046" s="2">
        <f t="shared" si="185"/>
        <v>0.78125</v>
      </c>
      <c r="E1046" s="7">
        <f t="shared" si="187"/>
        <v>2.2855154634665049</v>
      </c>
      <c r="F1046" s="1">
        <f t="shared" si="188"/>
        <v>1.1427577317332447</v>
      </c>
      <c r="G1046">
        <f t="shared" si="189"/>
        <v>1.1427577317332447</v>
      </c>
      <c r="H1046">
        <f t="shared" si="190"/>
        <v>350</v>
      </c>
      <c r="I1046">
        <f t="shared" si="191"/>
        <v>87.5</v>
      </c>
      <c r="J1046">
        <f t="shared" si="186"/>
        <v>196.92455612143115</v>
      </c>
      <c r="K1046">
        <f t="shared" si="192"/>
        <v>68.447937298187711</v>
      </c>
    </row>
    <row r="1047" spans="1:11" x14ac:dyDescent="0.25">
      <c r="A1047">
        <f t="shared" si="193"/>
        <v>1036</v>
      </c>
      <c r="B1047">
        <f t="shared" si="183"/>
        <v>259</v>
      </c>
      <c r="C1047">
        <f t="shared" si="184"/>
        <v>10</v>
      </c>
      <c r="D1047" s="2">
        <f t="shared" si="185"/>
        <v>0.79166666666666663</v>
      </c>
      <c r="E1047" s="7">
        <f t="shared" si="187"/>
        <v>2.2885071526048382</v>
      </c>
      <c r="F1047" s="1">
        <f t="shared" si="188"/>
        <v>1.385104423005932</v>
      </c>
      <c r="G1047">
        <f t="shared" si="189"/>
        <v>1.385104423005932</v>
      </c>
      <c r="H1047">
        <f t="shared" si="190"/>
        <v>350</v>
      </c>
      <c r="I1047">
        <f t="shared" si="191"/>
        <v>118.75</v>
      </c>
      <c r="J1047">
        <f t="shared" si="186"/>
        <v>350.6589422640705</v>
      </c>
      <c r="K1047">
        <f t="shared" si="192"/>
        <v>112.14875925134709</v>
      </c>
    </row>
    <row r="1048" spans="1:11" x14ac:dyDescent="0.25">
      <c r="A1048">
        <f t="shared" si="193"/>
        <v>1037</v>
      </c>
      <c r="B1048">
        <f t="shared" si="183"/>
        <v>259.25</v>
      </c>
      <c r="C1048">
        <f t="shared" si="184"/>
        <v>10</v>
      </c>
      <c r="D1048" s="2">
        <f t="shared" si="185"/>
        <v>0.80208333333333337</v>
      </c>
      <c r="E1048" s="7">
        <f t="shared" si="187"/>
        <v>2.2915004429660826</v>
      </c>
      <c r="F1048" s="1">
        <f t="shared" si="188"/>
        <v>1.6059271673514788</v>
      </c>
      <c r="G1048">
        <f t="shared" si="189"/>
        <v>1.6059271673514788</v>
      </c>
      <c r="H1048">
        <f t="shared" si="190"/>
        <v>600</v>
      </c>
      <c r="I1048">
        <f t="shared" si="191"/>
        <v>185.625</v>
      </c>
      <c r="J1048">
        <f t="shared" si="186"/>
        <v>546.53113174670625</v>
      </c>
      <c r="K1048">
        <f t="shared" si="192"/>
        <v>164.77675132495872</v>
      </c>
    </row>
    <row r="1049" spans="1:11" x14ac:dyDescent="0.25">
      <c r="A1049">
        <f t="shared" si="193"/>
        <v>1038</v>
      </c>
      <c r="B1049">
        <f t="shared" si="183"/>
        <v>259.5</v>
      </c>
      <c r="C1049">
        <f t="shared" si="184"/>
        <v>10</v>
      </c>
      <c r="D1049" s="2">
        <f t="shared" si="185"/>
        <v>0.8125</v>
      </c>
      <c r="E1049" s="7">
        <f t="shared" si="187"/>
        <v>2.2944952757361783</v>
      </c>
      <c r="F1049" s="1">
        <f t="shared" si="188"/>
        <v>1.8016364712627455</v>
      </c>
      <c r="G1049">
        <f t="shared" si="189"/>
        <v>1.8016364712627455</v>
      </c>
      <c r="H1049">
        <f t="shared" si="190"/>
        <v>885</v>
      </c>
      <c r="I1049">
        <f t="shared" si="191"/>
        <v>221.25</v>
      </c>
      <c r="J1049">
        <f t="shared" si="186"/>
        <v>771.68287885296354</v>
      </c>
      <c r="K1049">
        <f t="shared" si="192"/>
        <v>222.38417838279332</v>
      </c>
    </row>
    <row r="1050" spans="1:11" x14ac:dyDescent="0.25">
      <c r="A1050">
        <f t="shared" si="193"/>
        <v>1039</v>
      </c>
      <c r="B1050">
        <f t="shared" si="183"/>
        <v>259.75</v>
      </c>
      <c r="C1050">
        <f t="shared" si="184"/>
        <v>10</v>
      </c>
      <c r="D1050" s="2">
        <f t="shared" si="185"/>
        <v>0.82291666666666663</v>
      </c>
      <c r="E1050" s="7">
        <f t="shared" si="187"/>
        <v>2.2974915920707621</v>
      </c>
      <c r="F1050" s="1">
        <f t="shared" si="188"/>
        <v>1.9690352931452439</v>
      </c>
      <c r="G1050">
        <f t="shared" si="189"/>
        <v>1.9690352931452439</v>
      </c>
      <c r="H1050">
        <f t="shared" si="190"/>
        <v>885</v>
      </c>
      <c r="I1050">
        <f t="shared" si="191"/>
        <v>269.375</v>
      </c>
      <c r="J1050">
        <f t="shared" si="186"/>
        <v>1007.3905482093829</v>
      </c>
      <c r="K1050">
        <f t="shared" si="192"/>
        <v>279.85742409611646</v>
      </c>
    </row>
    <row r="1051" spans="1:11" x14ac:dyDescent="0.25">
      <c r="A1051">
        <f t="shared" si="193"/>
        <v>1040</v>
      </c>
      <c r="B1051">
        <f t="shared" si="183"/>
        <v>260</v>
      </c>
      <c r="C1051">
        <f t="shared" si="184"/>
        <v>10</v>
      </c>
      <c r="D1051" s="2">
        <f t="shared" si="185"/>
        <v>0.83333333333333337</v>
      </c>
      <c r="E1051" s="7">
        <f t="shared" si="187"/>
        <v>2.3004893330963174</v>
      </c>
      <c r="F1051" s="1">
        <f t="shared" si="188"/>
        <v>2.1053712409561398</v>
      </c>
      <c r="G1051">
        <f t="shared" si="189"/>
        <v>2.1053712409561398</v>
      </c>
      <c r="H1051">
        <f t="shared" si="190"/>
        <v>1270</v>
      </c>
      <c r="I1051">
        <f t="shared" si="191"/>
        <v>317.5</v>
      </c>
      <c r="J1051">
        <f t="shared" si="186"/>
        <v>1231.4688445595489</v>
      </c>
      <c r="K1051">
        <f t="shared" si="192"/>
        <v>331.58550504023913</v>
      </c>
    </row>
    <row r="1052" spans="1:11" x14ac:dyDescent="0.25">
      <c r="A1052">
        <f t="shared" si="193"/>
        <v>1041</v>
      </c>
      <c r="B1052">
        <f t="shared" si="183"/>
        <v>260.25</v>
      </c>
      <c r="C1052">
        <f t="shared" si="184"/>
        <v>10</v>
      </c>
      <c r="D1052" s="2">
        <f t="shared" si="185"/>
        <v>0.84375</v>
      </c>
      <c r="E1052" s="7">
        <f t="shared" si="187"/>
        <v>2.3034884399113378</v>
      </c>
      <c r="F1052" s="1">
        <f t="shared" si="188"/>
        <v>2.2083817901954097</v>
      </c>
      <c r="G1052">
        <f t="shared" si="189"/>
        <v>2.2083817901954097</v>
      </c>
      <c r="H1052">
        <f t="shared" si="190"/>
        <v>1270</v>
      </c>
      <c r="I1052">
        <f t="shared" si="191"/>
        <v>376.875</v>
      </c>
      <c r="J1052">
        <f t="shared" si="186"/>
        <v>1421.2151957623644</v>
      </c>
      <c r="K1052">
        <f t="shared" si="192"/>
        <v>372.21212814694763</v>
      </c>
    </row>
    <row r="1053" spans="1:11" x14ac:dyDescent="0.25">
      <c r="A1053">
        <f t="shared" si="193"/>
        <v>1042</v>
      </c>
      <c r="B1053">
        <f t="shared" si="183"/>
        <v>260.5</v>
      </c>
      <c r="C1053">
        <f t="shared" si="184"/>
        <v>10</v>
      </c>
      <c r="D1053" s="2">
        <f t="shared" si="185"/>
        <v>0.85416666666666663</v>
      </c>
      <c r="E1053" s="7">
        <f t="shared" si="187"/>
        <v>2.3064888535874775</v>
      </c>
      <c r="F1053" s="1">
        <f t="shared" si="188"/>
        <v>2.2763317798596168</v>
      </c>
      <c r="G1053">
        <f t="shared" si="189"/>
        <v>2.2763317798596168</v>
      </c>
      <c r="H1053">
        <f t="shared" si="190"/>
        <v>1745</v>
      </c>
      <c r="I1053">
        <f t="shared" si="191"/>
        <v>436.25</v>
      </c>
      <c r="J1053">
        <f t="shared" si="186"/>
        <v>1556.4818294132165</v>
      </c>
      <c r="K1053">
        <f t="shared" si="192"/>
        <v>397.36530668822417</v>
      </c>
    </row>
    <row r="1054" spans="1:11" x14ac:dyDescent="0.25">
      <c r="A1054">
        <f t="shared" si="193"/>
        <v>1043</v>
      </c>
      <c r="B1054">
        <f t="shared" si="183"/>
        <v>260.75</v>
      </c>
      <c r="C1054">
        <f t="shared" si="184"/>
        <v>10</v>
      </c>
      <c r="D1054" s="2">
        <f t="shared" si="185"/>
        <v>0.86458333333333337</v>
      </c>
      <c r="E1054" s="7">
        <f t="shared" si="187"/>
        <v>2.3094905151707157</v>
      </c>
      <c r="F1054" s="1">
        <f t="shared" si="188"/>
        <v>2.3080425656330954</v>
      </c>
      <c r="G1054">
        <f t="shared" si="189"/>
        <v>2.3080425656330954</v>
      </c>
      <c r="H1054">
        <f t="shared" si="190"/>
        <v>1745</v>
      </c>
      <c r="I1054">
        <f t="shared" si="191"/>
        <v>436.25</v>
      </c>
      <c r="J1054">
        <f t="shared" si="186"/>
        <v>1622.4406240925769</v>
      </c>
      <c r="K1054">
        <f t="shared" si="192"/>
        <v>404.26079887760045</v>
      </c>
    </row>
    <row r="1055" spans="1:11" x14ac:dyDescent="0.25">
      <c r="A1055">
        <f t="shared" si="193"/>
        <v>1044</v>
      </c>
      <c r="B1055">
        <f t="shared" si="183"/>
        <v>261</v>
      </c>
      <c r="C1055">
        <f t="shared" si="184"/>
        <v>10</v>
      </c>
      <c r="D1055" s="2">
        <f t="shared" si="185"/>
        <v>0.875</v>
      </c>
      <c r="E1055" s="7">
        <f t="shared" si="187"/>
        <v>2.3124933656825108</v>
      </c>
      <c r="F1055" s="1">
        <f t="shared" si="188"/>
        <v>2.3029123415236996</v>
      </c>
      <c r="G1055">
        <f t="shared" si="189"/>
        <v>2.3029123415236996</v>
      </c>
      <c r="H1055">
        <f t="shared" si="190"/>
        <v>1745</v>
      </c>
      <c r="I1055">
        <f t="shared" si="191"/>
        <v>436.25</v>
      </c>
      <c r="J1055">
        <f t="shared" si="186"/>
        <v>1611.6457669282265</v>
      </c>
      <c r="K1055">
        <f t="shared" si="192"/>
        <v>392.09270810634541</v>
      </c>
    </row>
    <row r="1056" spans="1:11" x14ac:dyDescent="0.25">
      <c r="A1056">
        <f t="shared" si="193"/>
        <v>1045</v>
      </c>
      <c r="B1056">
        <f t="shared" si="183"/>
        <v>261.25</v>
      </c>
      <c r="C1056">
        <f t="shared" si="184"/>
        <v>10</v>
      </c>
      <c r="D1056" s="2">
        <f t="shared" si="185"/>
        <v>0.88541666666666663</v>
      </c>
      <c r="E1056" s="7">
        <f t="shared" si="187"/>
        <v>2.31549734612096</v>
      </c>
      <c r="F1056" s="1">
        <f t="shared" si="188"/>
        <v>2.2609272812637942</v>
      </c>
      <c r="G1056">
        <f t="shared" si="189"/>
        <v>2.2609272812637942</v>
      </c>
      <c r="H1056">
        <f t="shared" si="190"/>
        <v>1745</v>
      </c>
      <c r="I1056">
        <f t="shared" si="191"/>
        <v>376.875</v>
      </c>
      <c r="J1056">
        <f t="shared" si="186"/>
        <v>1525.0958979225368</v>
      </c>
      <c r="K1056">
        <f t="shared" si="192"/>
        <v>362.15416413043681</v>
      </c>
    </row>
    <row r="1057" spans="1:11" x14ac:dyDescent="0.25">
      <c r="A1057">
        <f t="shared" si="193"/>
        <v>1046</v>
      </c>
      <c r="B1057">
        <f t="shared" si="183"/>
        <v>261.5</v>
      </c>
      <c r="C1057">
        <f t="shared" si="184"/>
        <v>10</v>
      </c>
      <c r="D1057" s="2">
        <f t="shared" si="185"/>
        <v>0.89583333333333337</v>
      </c>
      <c r="E1057" s="7">
        <f t="shared" si="187"/>
        <v>2.3185023974619594</v>
      </c>
      <c r="F1057" s="1">
        <f t="shared" si="188"/>
        <v>2.1826632968698432</v>
      </c>
      <c r="G1057">
        <f t="shared" si="189"/>
        <v>2.1826632968698432</v>
      </c>
      <c r="H1057">
        <f t="shared" si="190"/>
        <v>1270</v>
      </c>
      <c r="I1057">
        <f t="shared" si="191"/>
        <v>317.5</v>
      </c>
      <c r="J1057">
        <f t="shared" si="186"/>
        <v>1372.1374151209575</v>
      </c>
      <c r="K1057">
        <f t="shared" si="192"/>
        <v>317.66896468271972</v>
      </c>
    </row>
    <row r="1058" spans="1:11" x14ac:dyDescent="0.25">
      <c r="A1058">
        <f t="shared" si="193"/>
        <v>1047</v>
      </c>
      <c r="B1058">
        <f t="shared" si="183"/>
        <v>261.75</v>
      </c>
      <c r="C1058">
        <f t="shared" si="184"/>
        <v>10</v>
      </c>
      <c r="D1058" s="2">
        <f t="shared" si="185"/>
        <v>0.90625</v>
      </c>
      <c r="E1058" s="7">
        <f t="shared" si="187"/>
        <v>2.3215084606603624</v>
      </c>
      <c r="F1058" s="1">
        <f t="shared" si="188"/>
        <v>2.0692783614620489</v>
      </c>
      <c r="G1058">
        <f t="shared" si="189"/>
        <v>2.0692783614620489</v>
      </c>
      <c r="H1058">
        <f t="shared" si="190"/>
        <v>1270</v>
      </c>
      <c r="I1058">
        <f t="shared" si="191"/>
        <v>269.375</v>
      </c>
      <c r="J1058">
        <f t="shared" si="186"/>
        <v>1169.2143023408003</v>
      </c>
      <c r="K1058">
        <f t="shared" si="192"/>
        <v>263.35604184691852</v>
      </c>
    </row>
    <row r="1059" spans="1:11" x14ac:dyDescent="0.25">
      <c r="A1059">
        <f t="shared" si="193"/>
        <v>1048</v>
      </c>
      <c r="B1059">
        <f t="shared" si="183"/>
        <v>262</v>
      </c>
      <c r="C1059">
        <f t="shared" si="184"/>
        <v>10</v>
      </c>
      <c r="D1059" s="2">
        <f t="shared" si="185"/>
        <v>0.91666666666666663</v>
      </c>
      <c r="E1059" s="7">
        <f t="shared" si="187"/>
        <v>2.3245154766511429</v>
      </c>
      <c r="F1059" s="1">
        <f t="shared" si="188"/>
        <v>1.9224954944009451</v>
      </c>
      <c r="G1059">
        <f t="shared" si="189"/>
        <v>1.9224954944009451</v>
      </c>
      <c r="H1059">
        <f t="shared" si="190"/>
        <v>885</v>
      </c>
      <c r="I1059">
        <f t="shared" si="191"/>
        <v>185.625</v>
      </c>
      <c r="J1059">
        <f t="shared" si="186"/>
        <v>937.63403243454775</v>
      </c>
      <c r="K1059">
        <f t="shared" si="192"/>
        <v>204.78679774698037</v>
      </c>
    </row>
    <row r="1060" spans="1:11" x14ac:dyDescent="0.25">
      <c r="A1060">
        <f t="shared" si="193"/>
        <v>1049</v>
      </c>
      <c r="B1060">
        <f t="shared" si="183"/>
        <v>262.25</v>
      </c>
      <c r="C1060">
        <f t="shared" si="184"/>
        <v>10</v>
      </c>
      <c r="D1060" s="2">
        <f t="shared" si="185"/>
        <v>0.92708333333333337</v>
      </c>
      <c r="E1060" s="7">
        <f t="shared" si="187"/>
        <v>2.3275233863505513</v>
      </c>
      <c r="F1060" s="1">
        <f t="shared" si="188"/>
        <v>1.7445766565847765</v>
      </c>
      <c r="G1060">
        <f t="shared" si="189"/>
        <v>1.7445766565847765</v>
      </c>
      <c r="H1060">
        <f t="shared" si="190"/>
        <v>600</v>
      </c>
      <c r="I1060">
        <f t="shared" si="191"/>
        <v>150</v>
      </c>
      <c r="J1060">
        <f t="shared" si="186"/>
        <v>700.6603495412952</v>
      </c>
      <c r="K1060">
        <f t="shared" si="192"/>
        <v>147.62525530377704</v>
      </c>
    </row>
    <row r="1061" spans="1:11" x14ac:dyDescent="0.25">
      <c r="A1061">
        <f t="shared" si="193"/>
        <v>1050</v>
      </c>
      <c r="B1061">
        <f t="shared" si="183"/>
        <v>262.5</v>
      </c>
      <c r="C1061">
        <f t="shared" si="184"/>
        <v>10</v>
      </c>
      <c r="D1061" s="2">
        <f t="shared" si="185"/>
        <v>0.9375</v>
      </c>
      <c r="E1061" s="7">
        <f t="shared" si="187"/>
        <v>2.3305321306572799</v>
      </c>
      <c r="F1061" s="1">
        <f t="shared" si="188"/>
        <v>1.5382879499696953</v>
      </c>
      <c r="G1061">
        <f t="shared" si="189"/>
        <v>1.5382879499696953</v>
      </c>
      <c r="H1061">
        <f t="shared" si="190"/>
        <v>600</v>
      </c>
      <c r="I1061">
        <f t="shared" si="191"/>
        <v>118.75</v>
      </c>
      <c r="J1061">
        <f t="shared" si="186"/>
        <v>480.34169288892105</v>
      </c>
      <c r="K1061">
        <f t="shared" si="192"/>
        <v>96.858257568662211</v>
      </c>
    </row>
    <row r="1062" spans="1:11" x14ac:dyDescent="0.25">
      <c r="A1062">
        <f t="shared" si="193"/>
        <v>1051</v>
      </c>
      <c r="B1062">
        <f t="shared" si="183"/>
        <v>262.75</v>
      </c>
      <c r="C1062">
        <f t="shared" si="184"/>
        <v>10</v>
      </c>
      <c r="D1062" s="2">
        <f t="shared" si="185"/>
        <v>0.94791666666666663</v>
      </c>
      <c r="E1062" s="7">
        <f t="shared" si="187"/>
        <v>2.3335416504536202</v>
      </c>
      <c r="F1062" s="1">
        <f t="shared" si="188"/>
        <v>1.3068566556688288</v>
      </c>
      <c r="G1062">
        <f t="shared" si="189"/>
        <v>1.3068566556688288</v>
      </c>
      <c r="H1062">
        <f t="shared" si="190"/>
        <v>350</v>
      </c>
      <c r="I1062">
        <f t="shared" si="191"/>
        <v>87.5</v>
      </c>
      <c r="J1062">
        <f t="shared" si="186"/>
        <v>294.52436766037664</v>
      </c>
      <c r="K1062">
        <f t="shared" si="192"/>
        <v>56.125057243869428</v>
      </c>
    </row>
    <row r="1063" spans="1:11" x14ac:dyDescent="0.25">
      <c r="A1063">
        <f t="shared" si="193"/>
        <v>1052</v>
      </c>
      <c r="B1063">
        <f t="shared" si="183"/>
        <v>263</v>
      </c>
      <c r="C1063">
        <f t="shared" si="184"/>
        <v>10</v>
      </c>
      <c r="D1063" s="2">
        <f t="shared" si="185"/>
        <v>0.95833333333333337</v>
      </c>
      <c r="E1063" s="7">
        <f t="shared" si="187"/>
        <v>2.3365518866066282</v>
      </c>
      <c r="F1063" s="1">
        <f t="shared" si="188"/>
        <v>1.0539207770961081</v>
      </c>
      <c r="G1063">
        <f t="shared" si="189"/>
        <v>1.0539207770961081</v>
      </c>
      <c r="H1063">
        <f t="shared" si="190"/>
        <v>350</v>
      </c>
      <c r="I1063">
        <f t="shared" si="191"/>
        <v>43.75</v>
      </c>
      <c r="J1063">
        <f t="shared" si="186"/>
        <v>154.47609029057878</v>
      </c>
      <c r="K1063">
        <f t="shared" si="192"/>
        <v>19.309511286322348</v>
      </c>
    </row>
    <row r="1064" spans="1:11" x14ac:dyDescent="0.25">
      <c r="A1064">
        <f t="shared" si="193"/>
        <v>1053</v>
      </c>
      <c r="B1064">
        <f t="shared" si="183"/>
        <v>263.25</v>
      </c>
      <c r="C1064">
        <f t="shared" si="184"/>
        <v>10</v>
      </c>
      <c r="D1064" s="2">
        <f t="shared" si="185"/>
        <v>0.96875</v>
      </c>
      <c r="E1064" s="7">
        <f t="shared" si="187"/>
        <v>2.3395627799692833</v>
      </c>
      <c r="F1064" s="1">
        <f t="shared" si="188"/>
        <v>0.78347187640579552</v>
      </c>
      <c r="G1064">
        <f t="shared" si="189"/>
        <v>0.78347187640579552</v>
      </c>
      <c r="H1064">
        <f t="shared" si="190"/>
        <v>0</v>
      </c>
      <c r="I1064">
        <f t="shared" si="191"/>
        <v>0</v>
      </c>
      <c r="J1064">
        <f t="shared" si="186"/>
        <v>0</v>
      </c>
      <c r="K1064">
        <f t="shared" si="192"/>
        <v>0</v>
      </c>
    </row>
    <row r="1065" spans="1:11" x14ac:dyDescent="0.25">
      <c r="A1065">
        <f t="shared" si="193"/>
        <v>1054</v>
      </c>
      <c r="B1065">
        <f t="shared" si="183"/>
        <v>263.5</v>
      </c>
      <c r="C1065">
        <f t="shared" si="184"/>
        <v>10</v>
      </c>
      <c r="D1065" s="2">
        <f t="shared" si="185"/>
        <v>0.97916666666666663</v>
      </c>
      <c r="E1065" s="7">
        <f t="shared" si="187"/>
        <v>2.3425742713816522</v>
      </c>
      <c r="F1065" s="1">
        <f t="shared" si="188"/>
        <v>0.49979210196117868</v>
      </c>
      <c r="G1065">
        <f t="shared" si="189"/>
        <v>0.49979210196117868</v>
      </c>
      <c r="H1065">
        <f t="shared" si="190"/>
        <v>0</v>
      </c>
      <c r="I1065">
        <f t="shared" si="191"/>
        <v>0</v>
      </c>
      <c r="J1065">
        <f t="shared" si="186"/>
        <v>0</v>
      </c>
      <c r="K1065">
        <f t="shared" si="192"/>
        <v>0</v>
      </c>
    </row>
    <row r="1066" spans="1:11" x14ac:dyDescent="0.25">
      <c r="A1066">
        <f t="shared" si="193"/>
        <v>1055</v>
      </c>
      <c r="B1066">
        <f t="shared" si="183"/>
        <v>263.75</v>
      </c>
      <c r="C1066">
        <f t="shared" si="184"/>
        <v>10</v>
      </c>
      <c r="D1066" s="2">
        <f t="shared" si="185"/>
        <v>0.98958333333333337</v>
      </c>
      <c r="E1066" s="7">
        <f t="shared" si="187"/>
        <v>2.3455863016720508</v>
      </c>
      <c r="F1066" s="1">
        <f t="shared" si="188"/>
        <v>0.20738639995868227</v>
      </c>
      <c r="G1066">
        <f t="shared" si="189"/>
        <v>0.20738639995868227</v>
      </c>
      <c r="H1066">
        <f t="shared" si="190"/>
        <v>0</v>
      </c>
      <c r="I1066">
        <f t="shared" si="191"/>
        <v>0</v>
      </c>
      <c r="J1066">
        <f t="shared" si="186"/>
        <v>0</v>
      </c>
      <c r="K1066">
        <f t="shared" si="192"/>
        <v>0</v>
      </c>
    </row>
    <row r="1067" spans="1:11" x14ac:dyDescent="0.25">
      <c r="A1067">
        <f t="shared" si="193"/>
        <v>1056</v>
      </c>
      <c r="B1067">
        <f t="shared" si="183"/>
        <v>264</v>
      </c>
      <c r="C1067">
        <f t="shared" si="184"/>
        <v>11</v>
      </c>
      <c r="D1067" s="2">
        <f t="shared" si="185"/>
        <v>0</v>
      </c>
      <c r="E1067" s="7">
        <f t="shared" si="187"/>
        <v>2.3485988116582055</v>
      </c>
      <c r="F1067" s="1">
        <f t="shared" si="188"/>
        <v>-8.9089016929210035E-2</v>
      </c>
      <c r="G1067">
        <f t="shared" si="189"/>
        <v>8.9089016929210035E-2</v>
      </c>
      <c r="H1067">
        <f t="shared" si="190"/>
        <v>0</v>
      </c>
      <c r="I1067">
        <f t="shared" si="191"/>
        <v>0</v>
      </c>
      <c r="J1067">
        <f t="shared" si="186"/>
        <v>0</v>
      </c>
      <c r="K1067">
        <f t="shared" si="192"/>
        <v>0</v>
      </c>
    </row>
    <row r="1068" spans="1:11" x14ac:dyDescent="0.25">
      <c r="A1068">
        <f t="shared" si="193"/>
        <v>1057</v>
      </c>
      <c r="B1068">
        <f t="shared" si="183"/>
        <v>264.25</v>
      </c>
      <c r="C1068">
        <f t="shared" si="184"/>
        <v>11</v>
      </c>
      <c r="D1068" s="2">
        <f t="shared" si="185"/>
        <v>1.0416666666666666E-2</v>
      </c>
      <c r="E1068" s="7">
        <f t="shared" si="187"/>
        <v>2.3516117421484193</v>
      </c>
      <c r="F1068" s="1">
        <f t="shared" si="188"/>
        <v>-0.38490080826606438</v>
      </c>
      <c r="G1068">
        <f t="shared" si="189"/>
        <v>0.38490080826606438</v>
      </c>
      <c r="H1068">
        <f t="shared" si="190"/>
        <v>0</v>
      </c>
      <c r="I1068">
        <f t="shared" si="191"/>
        <v>0</v>
      </c>
      <c r="J1068">
        <f t="shared" si="186"/>
        <v>0</v>
      </c>
      <c r="K1068">
        <f t="shared" si="192"/>
        <v>0</v>
      </c>
    </row>
    <row r="1069" spans="1:11" x14ac:dyDescent="0.25">
      <c r="A1069">
        <f t="shared" si="193"/>
        <v>1058</v>
      </c>
      <c r="B1069">
        <f t="shared" si="183"/>
        <v>264.5</v>
      </c>
      <c r="C1069">
        <f t="shared" si="184"/>
        <v>11</v>
      </c>
      <c r="D1069" s="2">
        <f t="shared" si="185"/>
        <v>2.0833333333333332E-2</v>
      </c>
      <c r="E1069" s="7">
        <f t="shared" si="187"/>
        <v>2.3546250339427313</v>
      </c>
      <c r="F1069" s="1">
        <f t="shared" si="188"/>
        <v>-0.67531407155725687</v>
      </c>
      <c r="G1069">
        <f t="shared" si="189"/>
        <v>0.67531407155725687</v>
      </c>
      <c r="H1069">
        <f t="shared" si="190"/>
        <v>0</v>
      </c>
      <c r="I1069">
        <f t="shared" si="191"/>
        <v>0</v>
      </c>
      <c r="J1069">
        <f t="shared" si="186"/>
        <v>0</v>
      </c>
      <c r="K1069">
        <f t="shared" si="192"/>
        <v>0</v>
      </c>
    </row>
    <row r="1070" spans="1:11" x14ac:dyDescent="0.25">
      <c r="A1070">
        <f t="shared" si="193"/>
        <v>1059</v>
      </c>
      <c r="B1070">
        <f t="shared" ref="B1070:B1133" si="194">IF(A1070&lt;&gt;"",A1070*$B$1,"")</f>
        <v>264.75</v>
      </c>
      <c r="C1070">
        <f t="shared" ref="C1070:C1133" si="195">IF(A1070&lt;&gt;"",ROUNDDOWN(A1070*$B$1/24,0),"")</f>
        <v>11</v>
      </c>
      <c r="D1070" s="2">
        <f t="shared" ref="D1070:D1133" si="196">IF(A1070&lt;&gt;"",MOD(B1070,24)/24,"")</f>
        <v>3.125E-2</v>
      </c>
      <c r="E1070" s="7">
        <f t="shared" si="187"/>
        <v>2.3576386278340822</v>
      </c>
      <c r="F1070" s="1">
        <f t="shared" si="188"/>
        <v>-0.95566812863945039</v>
      </c>
      <c r="G1070">
        <f t="shared" si="189"/>
        <v>0.95566812863945039</v>
      </c>
      <c r="H1070">
        <f t="shared" si="190"/>
        <v>0</v>
      </c>
      <c r="I1070">
        <f t="shared" si="191"/>
        <v>43.75</v>
      </c>
      <c r="J1070">
        <f t="shared" si="186"/>
        <v>0</v>
      </c>
      <c r="K1070">
        <f t="shared" si="192"/>
        <v>30.059093026979252</v>
      </c>
    </row>
    <row r="1071" spans="1:11" x14ac:dyDescent="0.25">
      <c r="A1071">
        <f t="shared" si="193"/>
        <v>1060</v>
      </c>
      <c r="B1071">
        <f t="shared" si="194"/>
        <v>265</v>
      </c>
      <c r="C1071">
        <f t="shared" si="195"/>
        <v>11</v>
      </c>
      <c r="D1071" s="2">
        <f t="shared" si="196"/>
        <v>4.1666666666666664E-2</v>
      </c>
      <c r="E1071" s="7">
        <f t="shared" si="187"/>
        <v>2.3606524646094775</v>
      </c>
      <c r="F1071" s="1">
        <f t="shared" si="188"/>
        <v>-1.2214513197560433</v>
      </c>
      <c r="G1071">
        <f t="shared" si="189"/>
        <v>1.2214513197560433</v>
      </c>
      <c r="H1071">
        <f t="shared" si="190"/>
        <v>350</v>
      </c>
      <c r="I1071">
        <f t="shared" si="191"/>
        <v>87.5</v>
      </c>
      <c r="J1071">
        <f t="shared" si="186"/>
        <v>240.47274421583401</v>
      </c>
      <c r="K1071">
        <f t="shared" si="192"/>
        <v>82.281524746965076</v>
      </c>
    </row>
    <row r="1072" spans="1:11" x14ac:dyDescent="0.25">
      <c r="A1072">
        <f t="shared" si="193"/>
        <v>1061</v>
      </c>
      <c r="B1072">
        <f t="shared" si="194"/>
        <v>265.25</v>
      </c>
      <c r="C1072">
        <f t="shared" si="195"/>
        <v>11</v>
      </c>
      <c r="D1072" s="2">
        <f t="shared" si="196"/>
        <v>5.2083333333333336E-2</v>
      </c>
      <c r="E1072" s="7">
        <f t="shared" si="187"/>
        <v>2.3636664850511488</v>
      </c>
      <c r="F1072" s="1">
        <f t="shared" si="188"/>
        <v>-1.468373605043628</v>
      </c>
      <c r="G1072">
        <f t="shared" si="189"/>
        <v>1.468373605043628</v>
      </c>
      <c r="H1072">
        <f t="shared" si="190"/>
        <v>350</v>
      </c>
      <c r="I1072">
        <f t="shared" si="191"/>
        <v>118.75</v>
      </c>
      <c r="J1072">
        <f t="shared" si="186"/>
        <v>417.77945375988656</v>
      </c>
      <c r="K1072">
        <f t="shared" si="192"/>
        <v>132.18449600285467</v>
      </c>
    </row>
    <row r="1073" spans="1:11" x14ac:dyDescent="0.25">
      <c r="A1073">
        <f t="shared" si="193"/>
        <v>1062</v>
      </c>
      <c r="B1073">
        <f t="shared" si="194"/>
        <v>265.5</v>
      </c>
      <c r="C1073">
        <f t="shared" si="195"/>
        <v>11</v>
      </c>
      <c r="D1073" s="2">
        <f t="shared" si="196"/>
        <v>6.25E-2</v>
      </c>
      <c r="E1073" s="7">
        <f t="shared" si="187"/>
        <v>2.3666806299377203</v>
      </c>
      <c r="F1073" s="1">
        <f t="shared" si="188"/>
        <v>-1.6924358051410568</v>
      </c>
      <c r="G1073">
        <f t="shared" si="189"/>
        <v>1.6924358051410568</v>
      </c>
      <c r="H1073">
        <f t="shared" si="190"/>
        <v>600</v>
      </c>
      <c r="I1073">
        <f t="shared" si="191"/>
        <v>185.625</v>
      </c>
      <c r="J1073">
        <f t="shared" si="186"/>
        <v>639.69651426295081</v>
      </c>
      <c r="K1073">
        <f t="shared" si="192"/>
        <v>191.32198423692</v>
      </c>
    </row>
    <row r="1074" spans="1:11" x14ac:dyDescent="0.25">
      <c r="A1074">
        <f t="shared" si="193"/>
        <v>1063</v>
      </c>
      <c r="B1074">
        <f t="shared" si="194"/>
        <v>265.75</v>
      </c>
      <c r="C1074">
        <f t="shared" si="195"/>
        <v>11</v>
      </c>
      <c r="D1074" s="2">
        <f t="shared" si="196"/>
        <v>7.2916666666666671E-2</v>
      </c>
      <c r="E1074" s="7">
        <f t="shared" si="187"/>
        <v>2.3696948400453697</v>
      </c>
      <c r="F1074" s="1">
        <f t="shared" si="188"/>
        <v>-1.8899943634190521</v>
      </c>
      <c r="G1074">
        <f t="shared" si="189"/>
        <v>1.8899943634190521</v>
      </c>
      <c r="H1074">
        <f t="shared" si="190"/>
        <v>885</v>
      </c>
      <c r="I1074">
        <f t="shared" si="191"/>
        <v>269.375</v>
      </c>
      <c r="J1074">
        <f t="shared" si="186"/>
        <v>890.87935963240932</v>
      </c>
      <c r="K1074">
        <f t="shared" si="192"/>
        <v>255.0973589349822</v>
      </c>
    </row>
    <row r="1075" spans="1:11" x14ac:dyDescent="0.25">
      <c r="A1075">
        <f t="shared" si="193"/>
        <v>1064</v>
      </c>
      <c r="B1075">
        <f t="shared" si="194"/>
        <v>266</v>
      </c>
      <c r="C1075">
        <f t="shared" si="195"/>
        <v>11</v>
      </c>
      <c r="D1075" s="2">
        <f t="shared" si="196"/>
        <v>8.3333333333333329E-2</v>
      </c>
      <c r="E1075" s="7">
        <f t="shared" si="187"/>
        <v>2.3727090561489952</v>
      </c>
      <c r="F1075" s="1">
        <f t="shared" si="188"/>
        <v>-2.0578205811509171</v>
      </c>
      <c r="G1075">
        <f t="shared" si="189"/>
        <v>2.0578205811509171</v>
      </c>
      <c r="H1075">
        <f t="shared" si="190"/>
        <v>1270</v>
      </c>
      <c r="I1075">
        <f t="shared" si="191"/>
        <v>317.5</v>
      </c>
      <c r="J1075">
        <f t="shared" si="186"/>
        <v>1149.8995118474481</v>
      </c>
      <c r="K1075">
        <f t="shared" si="192"/>
        <v>317.73949877966976</v>
      </c>
    </row>
    <row r="1076" spans="1:11" x14ac:dyDescent="0.25">
      <c r="A1076">
        <f t="shared" si="193"/>
        <v>1065</v>
      </c>
      <c r="B1076">
        <f t="shared" si="194"/>
        <v>266.25</v>
      </c>
      <c r="C1076">
        <f t="shared" si="195"/>
        <v>11</v>
      </c>
      <c r="D1076" s="2">
        <f t="shared" si="196"/>
        <v>9.375E-2</v>
      </c>
      <c r="E1076" s="7">
        <f t="shared" si="187"/>
        <v>2.3757232190233748</v>
      </c>
      <c r="F1076" s="1">
        <f t="shared" si="188"/>
        <v>-2.1931533627484949</v>
      </c>
      <c r="G1076">
        <f t="shared" si="189"/>
        <v>2.1931533627484949</v>
      </c>
      <c r="H1076">
        <f t="shared" si="190"/>
        <v>1270</v>
      </c>
      <c r="I1076">
        <f t="shared" si="191"/>
        <v>376.875</v>
      </c>
      <c r="J1076">
        <f t="shared" si="186"/>
        <v>1392.0164783899099</v>
      </c>
      <c r="K1076">
        <f t="shared" si="192"/>
        <v>373.06140272486789</v>
      </c>
    </row>
    <row r="1077" spans="1:11" x14ac:dyDescent="0.25">
      <c r="A1077">
        <f t="shared" si="193"/>
        <v>1066</v>
      </c>
      <c r="B1077">
        <f t="shared" si="194"/>
        <v>266.5</v>
      </c>
      <c r="C1077">
        <f t="shared" si="195"/>
        <v>11</v>
      </c>
      <c r="D1077" s="2">
        <f t="shared" si="196"/>
        <v>0.10416666666666667</v>
      </c>
      <c r="E1077" s="7">
        <f t="shared" si="187"/>
        <v>2.3787372694443345</v>
      </c>
      <c r="F1077" s="1">
        <f t="shared" si="188"/>
        <v>-2.2937446096416338</v>
      </c>
      <c r="G1077">
        <f t="shared" si="189"/>
        <v>2.2937446096416338</v>
      </c>
      <c r="H1077">
        <f t="shared" si="190"/>
        <v>1745</v>
      </c>
      <c r="I1077">
        <f t="shared" si="191"/>
        <v>436.25</v>
      </c>
      <c r="J1077">
        <f t="shared" si="186"/>
        <v>1592.4747434090334</v>
      </c>
      <c r="K1077">
        <f t="shared" si="192"/>
        <v>415.29215979823618</v>
      </c>
    </row>
    <row r="1078" spans="1:11" x14ac:dyDescent="0.25">
      <c r="A1078">
        <f t="shared" si="193"/>
        <v>1067</v>
      </c>
      <c r="B1078">
        <f t="shared" si="194"/>
        <v>266.75</v>
      </c>
      <c r="C1078">
        <f t="shared" si="195"/>
        <v>11</v>
      </c>
      <c r="D1078" s="2">
        <f t="shared" si="196"/>
        <v>0.11458333333333333</v>
      </c>
      <c r="E1078" s="7">
        <f t="shared" si="187"/>
        <v>2.3817511481899079</v>
      </c>
      <c r="F1078" s="1">
        <f t="shared" si="188"/>
        <v>-2.3578965169004009</v>
      </c>
      <c r="G1078">
        <f t="shared" si="189"/>
        <v>2.3578965169004009</v>
      </c>
      <c r="H1078">
        <f t="shared" si="190"/>
        <v>1745</v>
      </c>
      <c r="I1078">
        <f t="shared" si="191"/>
        <v>436.25</v>
      </c>
      <c r="J1078">
        <f t="shared" si="186"/>
        <v>1729.8625349768561</v>
      </c>
      <c r="K1078">
        <f t="shared" si="192"/>
        <v>439.86483546142881</v>
      </c>
    </row>
    <row r="1079" spans="1:11" x14ac:dyDescent="0.25">
      <c r="A1079">
        <f t="shared" si="193"/>
        <v>1068</v>
      </c>
      <c r="B1079">
        <f t="shared" si="194"/>
        <v>267</v>
      </c>
      <c r="C1079">
        <f t="shared" si="195"/>
        <v>11</v>
      </c>
      <c r="D1079" s="2">
        <f t="shared" si="196"/>
        <v>0.125</v>
      </c>
      <c r="E1079" s="7">
        <f t="shared" si="187"/>
        <v>2.3847647960415035</v>
      </c>
      <c r="F1079" s="1">
        <f t="shared" si="188"/>
        <v>-2.3844901544704742</v>
      </c>
      <c r="G1079">
        <f t="shared" si="189"/>
        <v>2.3844901544704742</v>
      </c>
      <c r="H1079">
        <f t="shared" si="190"/>
        <v>1745</v>
      </c>
      <c r="I1079">
        <f t="shared" si="191"/>
        <v>436.25</v>
      </c>
      <c r="J1079">
        <f t="shared" si="186"/>
        <v>1789.0561487145744</v>
      </c>
      <c r="K1079">
        <f t="shared" si="192"/>
        <v>444.04809245338521</v>
      </c>
    </row>
    <row r="1080" spans="1:11" x14ac:dyDescent="0.25">
      <c r="A1080">
        <f t="shared" si="193"/>
        <v>1069</v>
      </c>
      <c r="B1080">
        <f t="shared" si="194"/>
        <v>267.25</v>
      </c>
      <c r="C1080">
        <f t="shared" si="195"/>
        <v>11</v>
      </c>
      <c r="D1080" s="2">
        <f t="shared" si="196"/>
        <v>0.13541666666666666</v>
      </c>
      <c r="E1080" s="7">
        <f t="shared" si="187"/>
        <v>2.3877781537850664</v>
      </c>
      <c r="F1080" s="1">
        <f t="shared" si="188"/>
        <v>-2.3730048529017238</v>
      </c>
      <c r="G1080">
        <f t="shared" si="189"/>
        <v>2.3730048529017238</v>
      </c>
      <c r="H1080">
        <f t="shared" si="190"/>
        <v>1745</v>
      </c>
      <c r="I1080">
        <f t="shared" si="191"/>
        <v>436.25</v>
      </c>
      <c r="J1080">
        <f t="shared" si="186"/>
        <v>1763.3285909125073</v>
      </c>
      <c r="K1080">
        <f t="shared" si="192"/>
        <v>427.33067953033981</v>
      </c>
    </row>
    <row r="1081" spans="1:11" x14ac:dyDescent="0.25">
      <c r="A1081">
        <f t="shared" si="193"/>
        <v>1070</v>
      </c>
      <c r="B1081">
        <f t="shared" si="194"/>
        <v>267.5</v>
      </c>
      <c r="C1081">
        <f t="shared" si="195"/>
        <v>11</v>
      </c>
      <c r="D1081" s="2">
        <f t="shared" si="196"/>
        <v>0.14583333333333334</v>
      </c>
      <c r="E1081" s="7">
        <f t="shared" si="187"/>
        <v>2.3907911622122398</v>
      </c>
      <c r="F1081" s="1">
        <f t="shared" si="188"/>
        <v>-2.3235280595092993</v>
      </c>
      <c r="G1081">
        <f t="shared" si="189"/>
        <v>2.3235280595092993</v>
      </c>
      <c r="H1081">
        <f t="shared" si="190"/>
        <v>1745</v>
      </c>
      <c r="I1081">
        <f t="shared" si="191"/>
        <v>376.875</v>
      </c>
      <c r="J1081">
        <f t="shared" si="186"/>
        <v>1655.3168453302112</v>
      </c>
      <c r="K1081">
        <f t="shared" si="192"/>
        <v>391.50237214283118</v>
      </c>
    </row>
    <row r="1082" spans="1:11" x14ac:dyDescent="0.25">
      <c r="A1082">
        <f t="shared" si="193"/>
        <v>1071</v>
      </c>
      <c r="B1082">
        <f t="shared" si="194"/>
        <v>267.75</v>
      </c>
      <c r="C1082">
        <f t="shared" si="195"/>
        <v>11</v>
      </c>
      <c r="D1082" s="2">
        <f t="shared" si="196"/>
        <v>0.15625</v>
      </c>
      <c r="E1082" s="7">
        <f t="shared" si="187"/>
        <v>2.3938037621215336</v>
      </c>
      <c r="F1082" s="1">
        <f t="shared" si="188"/>
        <v>-2.2367554826983924</v>
      </c>
      <c r="G1082">
        <f t="shared" si="189"/>
        <v>2.2367554826983924</v>
      </c>
      <c r="H1082">
        <f t="shared" si="190"/>
        <v>1270</v>
      </c>
      <c r="I1082">
        <f t="shared" si="191"/>
        <v>317.5</v>
      </c>
      <c r="J1082">
        <f t="shared" si="186"/>
        <v>1476.7021318124384</v>
      </c>
      <c r="K1082">
        <f t="shared" si="192"/>
        <v>340.41771550648491</v>
      </c>
    </row>
    <row r="1083" spans="1:11" x14ac:dyDescent="0.25">
      <c r="A1083">
        <f t="shared" si="193"/>
        <v>1072</v>
      </c>
      <c r="B1083">
        <f t="shared" si="194"/>
        <v>268</v>
      </c>
      <c r="C1083">
        <f t="shared" si="195"/>
        <v>11</v>
      </c>
      <c r="D1083" s="2">
        <f t="shared" si="196"/>
        <v>0.16666666666666666</v>
      </c>
      <c r="E1083" s="7">
        <f t="shared" si="187"/>
        <v>2.3968158943194817</v>
      </c>
      <c r="F1083" s="1">
        <f t="shared" si="188"/>
        <v>-2.1139814972893967</v>
      </c>
      <c r="G1083">
        <f t="shared" si="189"/>
        <v>2.1139814972893967</v>
      </c>
      <c r="H1083">
        <f t="shared" si="190"/>
        <v>1270</v>
      </c>
      <c r="I1083">
        <f t="shared" si="191"/>
        <v>269.375</v>
      </c>
      <c r="J1083">
        <f t="shared" si="186"/>
        <v>1246.6395922394411</v>
      </c>
      <c r="K1083">
        <f t="shared" si="192"/>
        <v>279.47395838686697</v>
      </c>
    </row>
    <row r="1084" spans="1:11" x14ac:dyDescent="0.25">
      <c r="A1084">
        <f t="shared" si="193"/>
        <v>1073</v>
      </c>
      <c r="B1084">
        <f t="shared" si="194"/>
        <v>268.25</v>
      </c>
      <c r="C1084">
        <f t="shared" si="195"/>
        <v>11</v>
      </c>
      <c r="D1084" s="2">
        <f t="shared" si="196"/>
        <v>0.17708333333333334</v>
      </c>
      <c r="E1084" s="7">
        <f t="shared" si="187"/>
        <v>2.3998274996218103</v>
      </c>
      <c r="F1084" s="1">
        <f t="shared" si="188"/>
        <v>-1.95707993962252</v>
      </c>
      <c r="G1084">
        <f t="shared" si="189"/>
        <v>1.95707993962252</v>
      </c>
      <c r="H1084">
        <f t="shared" si="190"/>
        <v>885</v>
      </c>
      <c r="I1084">
        <f t="shared" si="191"/>
        <v>221.25</v>
      </c>
      <c r="J1084">
        <f t="shared" si="186"/>
        <v>989.15207485549467</v>
      </c>
      <c r="K1084">
        <f t="shared" si="192"/>
        <v>214.87546022802928</v>
      </c>
    </row>
    <row r="1085" spans="1:11" x14ac:dyDescent="0.25">
      <c r="A1085">
        <f t="shared" si="193"/>
        <v>1074</v>
      </c>
      <c r="B1085">
        <f t="shared" si="194"/>
        <v>268.5</v>
      </c>
      <c r="C1085">
        <f t="shared" si="195"/>
        <v>11</v>
      </c>
      <c r="D1085" s="2">
        <f t="shared" si="196"/>
        <v>0.1875</v>
      </c>
      <c r="E1085" s="7">
        <f t="shared" si="187"/>
        <v>2.4028385188545962</v>
      </c>
      <c r="F1085" s="1">
        <f t="shared" si="188"/>
        <v>-1.7684755755027559</v>
      </c>
      <c r="G1085">
        <f t="shared" si="189"/>
        <v>1.7684755755027559</v>
      </c>
      <c r="H1085">
        <f t="shared" si="190"/>
        <v>885</v>
      </c>
      <c r="I1085">
        <f t="shared" si="191"/>
        <v>185.625</v>
      </c>
      <c r="J1085">
        <f t="shared" si="186"/>
        <v>729.85160696873959</v>
      </c>
      <c r="K1085">
        <f t="shared" si="192"/>
        <v>152.78773319704896</v>
      </c>
    </row>
    <row r="1086" spans="1:11" x14ac:dyDescent="0.25">
      <c r="A1086">
        <f t="shared" si="193"/>
        <v>1075</v>
      </c>
      <c r="B1086">
        <f t="shared" si="194"/>
        <v>268.75</v>
      </c>
      <c r="C1086">
        <f t="shared" si="195"/>
        <v>11</v>
      </c>
      <c r="D1086" s="2">
        <f t="shared" si="196"/>
        <v>0.19791666666666666</v>
      </c>
      <c r="E1086" s="7">
        <f t="shared" si="187"/>
        <v>2.4058488928554338</v>
      </c>
      <c r="F1086" s="1">
        <f t="shared" si="188"/>
        <v>-1.5511066741908568</v>
      </c>
      <c r="G1086">
        <f t="shared" si="189"/>
        <v>1.5511066741908568</v>
      </c>
      <c r="H1086">
        <f t="shared" si="190"/>
        <v>600</v>
      </c>
      <c r="I1086">
        <f t="shared" si="191"/>
        <v>118.75</v>
      </c>
      <c r="J1086">
        <f t="shared" si="186"/>
        <v>492.45025860765202</v>
      </c>
      <c r="K1086">
        <f t="shared" si="192"/>
        <v>98.500658873323289</v>
      </c>
    </row>
    <row r="1087" spans="1:11" x14ac:dyDescent="0.25">
      <c r="A1087">
        <f t="shared" si="193"/>
        <v>1076</v>
      </c>
      <c r="B1087">
        <f t="shared" si="194"/>
        <v>269</v>
      </c>
      <c r="C1087">
        <f t="shared" si="195"/>
        <v>11</v>
      </c>
      <c r="D1087" s="2">
        <f t="shared" si="196"/>
        <v>0.20833333333333334</v>
      </c>
      <c r="E1087" s="7">
        <f t="shared" si="187"/>
        <v>2.4088585624745935</v>
      </c>
      <c r="F1087" s="1">
        <f t="shared" si="188"/>
        <v>-1.3083792652347122</v>
      </c>
      <c r="G1087">
        <f t="shared" si="189"/>
        <v>1.3083792652347122</v>
      </c>
      <c r="H1087">
        <f t="shared" si="190"/>
        <v>350</v>
      </c>
      <c r="I1087">
        <f t="shared" si="191"/>
        <v>87.5</v>
      </c>
      <c r="J1087">
        <f t="shared" si="186"/>
        <v>295.55501237893424</v>
      </c>
      <c r="K1087">
        <f t="shared" si="192"/>
        <v>55.719849161576619</v>
      </c>
    </row>
    <row r="1088" spans="1:11" x14ac:dyDescent="0.25">
      <c r="A1088">
        <f t="shared" si="193"/>
        <v>1077</v>
      </c>
      <c r="B1088">
        <f t="shared" si="194"/>
        <v>269.25</v>
      </c>
      <c r="C1088">
        <f t="shared" si="195"/>
        <v>11</v>
      </c>
      <c r="D1088" s="2">
        <f t="shared" si="196"/>
        <v>0.21875</v>
      </c>
      <c r="E1088" s="7">
        <f t="shared" si="187"/>
        <v>2.4118674685761867</v>
      </c>
      <c r="F1088" s="1">
        <f t="shared" si="188"/>
        <v>-1.0441137896535477</v>
      </c>
      <c r="G1088">
        <f t="shared" si="189"/>
        <v>1.0441137896535477</v>
      </c>
      <c r="H1088">
        <f t="shared" si="190"/>
        <v>350</v>
      </c>
      <c r="I1088">
        <f t="shared" si="191"/>
        <v>43.75</v>
      </c>
      <c r="J1088">
        <f t="shared" si="186"/>
        <v>150.20378091367871</v>
      </c>
      <c r="K1088">
        <f t="shared" si="192"/>
        <v>18.775472614209839</v>
      </c>
    </row>
    <row r="1089" spans="1:11" x14ac:dyDescent="0.25">
      <c r="A1089">
        <f t="shared" si="193"/>
        <v>1078</v>
      </c>
      <c r="B1089">
        <f t="shared" si="194"/>
        <v>269.5</v>
      </c>
      <c r="C1089">
        <f t="shared" si="195"/>
        <v>11</v>
      </c>
      <c r="D1089" s="2">
        <f t="shared" si="196"/>
        <v>0.22916666666666666</v>
      </c>
      <c r="E1089" s="7">
        <f t="shared" si="187"/>
        <v>2.4148755520393275</v>
      </c>
      <c r="F1089" s="1">
        <f t="shared" si="188"/>
        <v>-0.76248498064690173</v>
      </c>
      <c r="G1089">
        <f t="shared" si="189"/>
        <v>0.76248498064690173</v>
      </c>
      <c r="H1089">
        <f t="shared" si="190"/>
        <v>0</v>
      </c>
      <c r="I1089">
        <f t="shared" si="191"/>
        <v>0</v>
      </c>
      <c r="J1089">
        <f t="shared" si="186"/>
        <v>0</v>
      </c>
      <c r="K1089">
        <f t="shared" si="192"/>
        <v>0</v>
      </c>
    </row>
    <row r="1090" spans="1:11" x14ac:dyDescent="0.25">
      <c r="A1090">
        <f t="shared" si="193"/>
        <v>1079</v>
      </c>
      <c r="B1090">
        <f t="shared" si="194"/>
        <v>269.75</v>
      </c>
      <c r="C1090">
        <f t="shared" si="195"/>
        <v>11</v>
      </c>
      <c r="D1090" s="2">
        <f t="shared" si="196"/>
        <v>0.23958333333333334</v>
      </c>
      <c r="E1090" s="7">
        <f t="shared" si="187"/>
        <v>2.4178827537592924</v>
      </c>
      <c r="F1090" s="1">
        <f t="shared" si="188"/>
        <v>-0.46795591959606669</v>
      </c>
      <c r="G1090">
        <f t="shared" si="189"/>
        <v>0.46795591959606669</v>
      </c>
      <c r="H1090">
        <f t="shared" si="190"/>
        <v>0</v>
      </c>
      <c r="I1090">
        <f t="shared" si="191"/>
        <v>0</v>
      </c>
      <c r="J1090">
        <f t="shared" si="186"/>
        <v>0</v>
      </c>
      <c r="K1090">
        <f t="shared" si="192"/>
        <v>0</v>
      </c>
    </row>
    <row r="1091" spans="1:11" x14ac:dyDescent="0.25">
      <c r="A1091">
        <f t="shared" si="193"/>
        <v>1080</v>
      </c>
      <c r="B1091">
        <f t="shared" si="194"/>
        <v>270</v>
      </c>
      <c r="C1091">
        <f t="shared" si="195"/>
        <v>11</v>
      </c>
      <c r="D1091" s="2">
        <f t="shared" si="196"/>
        <v>0.25</v>
      </c>
      <c r="E1091" s="7">
        <f t="shared" si="187"/>
        <v>2.4208890146486839</v>
      </c>
      <c r="F1091" s="1">
        <f t="shared" si="188"/>
        <v>-0.16520730884765339</v>
      </c>
      <c r="G1091">
        <f t="shared" si="189"/>
        <v>0.16520730884765339</v>
      </c>
      <c r="H1091">
        <f t="shared" si="190"/>
        <v>0</v>
      </c>
      <c r="I1091">
        <f t="shared" si="191"/>
        <v>0</v>
      </c>
      <c r="J1091">
        <f t="shared" si="186"/>
        <v>0</v>
      </c>
      <c r="K1091">
        <f t="shared" si="192"/>
        <v>0</v>
      </c>
    </row>
    <row r="1092" spans="1:11" x14ac:dyDescent="0.25">
      <c r="A1092">
        <f t="shared" si="193"/>
        <v>1081</v>
      </c>
      <c r="B1092">
        <f t="shared" si="194"/>
        <v>270.25</v>
      </c>
      <c r="C1092">
        <f t="shared" si="195"/>
        <v>11</v>
      </c>
      <c r="D1092" s="2">
        <f t="shared" si="196"/>
        <v>0.26041666666666669</v>
      </c>
      <c r="E1092" s="7">
        <f t="shared" si="187"/>
        <v>2.4238942756385899</v>
      </c>
      <c r="F1092" s="1">
        <f t="shared" si="188"/>
        <v>0.14093691795407307</v>
      </c>
      <c r="G1092">
        <f t="shared" si="189"/>
        <v>0.14093691795407307</v>
      </c>
      <c r="H1092">
        <f t="shared" si="190"/>
        <v>0</v>
      </c>
      <c r="I1092">
        <f t="shared" si="191"/>
        <v>0</v>
      </c>
      <c r="J1092">
        <f t="shared" si="186"/>
        <v>0</v>
      </c>
      <c r="K1092">
        <f t="shared" si="192"/>
        <v>0</v>
      </c>
    </row>
    <row r="1093" spans="1:11" x14ac:dyDescent="0.25">
      <c r="A1093">
        <f t="shared" si="193"/>
        <v>1082</v>
      </c>
      <c r="B1093">
        <f t="shared" si="194"/>
        <v>270.5</v>
      </c>
      <c r="C1093">
        <f t="shared" si="195"/>
        <v>11</v>
      </c>
      <c r="D1093" s="2">
        <f t="shared" si="196"/>
        <v>0.27083333333333331</v>
      </c>
      <c r="E1093" s="7">
        <f t="shared" si="187"/>
        <v>2.4268984776797464</v>
      </c>
      <c r="F1093" s="1">
        <f t="shared" si="188"/>
        <v>0.44558646570084487</v>
      </c>
      <c r="G1093">
        <f t="shared" si="189"/>
        <v>0.44558646570084487</v>
      </c>
      <c r="H1093">
        <f t="shared" si="190"/>
        <v>0</v>
      </c>
      <c r="I1093">
        <f t="shared" si="191"/>
        <v>0</v>
      </c>
      <c r="J1093">
        <f t="shared" si="186"/>
        <v>0</v>
      </c>
      <c r="K1093">
        <f t="shared" si="192"/>
        <v>0</v>
      </c>
    </row>
    <row r="1094" spans="1:11" x14ac:dyDescent="0.25">
      <c r="A1094">
        <f t="shared" si="193"/>
        <v>1083</v>
      </c>
      <c r="B1094">
        <f t="shared" si="194"/>
        <v>270.75</v>
      </c>
      <c r="C1094">
        <f t="shared" si="195"/>
        <v>11</v>
      </c>
      <c r="D1094" s="2">
        <f t="shared" si="196"/>
        <v>0.28125</v>
      </c>
      <c r="E1094" s="7">
        <f t="shared" si="187"/>
        <v>2.4299015617436934</v>
      </c>
      <c r="F1094" s="1">
        <f t="shared" si="188"/>
        <v>0.74386280280637196</v>
      </c>
      <c r="G1094">
        <f t="shared" si="189"/>
        <v>0.74386280280637196</v>
      </c>
      <c r="H1094">
        <f t="shared" si="190"/>
        <v>0</v>
      </c>
      <c r="I1094">
        <f t="shared" si="191"/>
        <v>43.75</v>
      </c>
      <c r="J1094">
        <f t="shared" si="186"/>
        <v>0</v>
      </c>
      <c r="K1094">
        <f t="shared" si="192"/>
        <v>18.075681647973781</v>
      </c>
    </row>
    <row r="1095" spans="1:11" x14ac:dyDescent="0.25">
      <c r="A1095">
        <f t="shared" si="193"/>
        <v>1084</v>
      </c>
      <c r="B1095">
        <f t="shared" si="194"/>
        <v>271</v>
      </c>
      <c r="C1095">
        <f t="shared" si="195"/>
        <v>11</v>
      </c>
      <c r="D1095" s="2">
        <f t="shared" si="196"/>
        <v>0.29166666666666669</v>
      </c>
      <c r="E1095" s="7">
        <f t="shared" si="187"/>
        <v>2.4329034688239415</v>
      </c>
      <c r="F1095" s="1">
        <f t="shared" si="188"/>
        <v>1.0309772931252661</v>
      </c>
      <c r="G1095">
        <f t="shared" si="189"/>
        <v>1.0309772931252661</v>
      </c>
      <c r="H1095">
        <f t="shared" si="190"/>
        <v>350</v>
      </c>
      <c r="I1095">
        <f t="shared" si="191"/>
        <v>87.5</v>
      </c>
      <c r="J1095">
        <f t="shared" si="186"/>
        <v>144.60545318379025</v>
      </c>
      <c r="K1095">
        <f t="shared" si="192"/>
        <v>54.508149620634633</v>
      </c>
    </row>
    <row r="1096" spans="1:11" x14ac:dyDescent="0.25">
      <c r="A1096">
        <f t="shared" si="193"/>
        <v>1085</v>
      </c>
      <c r="B1096">
        <f t="shared" si="194"/>
        <v>271.25</v>
      </c>
      <c r="C1096">
        <f t="shared" si="195"/>
        <v>11</v>
      </c>
      <c r="D1096" s="2">
        <f t="shared" si="196"/>
        <v>0.30208333333333331</v>
      </c>
      <c r="E1096" s="7">
        <f t="shared" si="187"/>
        <v>2.4359041399371231</v>
      </c>
      <c r="F1096" s="1">
        <f t="shared" si="188"/>
        <v>1.3023080833268277</v>
      </c>
      <c r="G1096">
        <f t="shared" si="189"/>
        <v>1.3023080833268277</v>
      </c>
      <c r="H1096">
        <f t="shared" si="190"/>
        <v>350</v>
      </c>
      <c r="I1096">
        <f t="shared" si="191"/>
        <v>118.75</v>
      </c>
      <c r="J1096">
        <f t="shared" si="186"/>
        <v>291.45974378128682</v>
      </c>
      <c r="K1096">
        <f t="shared" si="192"/>
        <v>98.271086486504316</v>
      </c>
    </row>
    <row r="1097" spans="1:11" x14ac:dyDescent="0.25">
      <c r="A1097">
        <f t="shared" si="193"/>
        <v>1086</v>
      </c>
      <c r="B1097">
        <f t="shared" si="194"/>
        <v>271.5</v>
      </c>
      <c r="C1097">
        <f t="shared" si="195"/>
        <v>11</v>
      </c>
      <c r="D1097" s="2">
        <f t="shared" si="196"/>
        <v>0.3125</v>
      </c>
      <c r="E1097" s="7">
        <f t="shared" si="187"/>
        <v>2.4389035161241592</v>
      </c>
      <c r="F1097" s="1">
        <f t="shared" si="188"/>
        <v>1.5534745110315817</v>
      </c>
      <c r="G1097">
        <f t="shared" si="189"/>
        <v>1.5534745110315817</v>
      </c>
      <c r="H1097">
        <f t="shared" si="190"/>
        <v>600</v>
      </c>
      <c r="I1097">
        <f t="shared" si="191"/>
        <v>185.625</v>
      </c>
      <c r="J1097">
        <f t="shared" si="186"/>
        <v>494.70894811074771</v>
      </c>
      <c r="K1097">
        <f t="shared" si="192"/>
        <v>154.92922807131879</v>
      </c>
    </row>
    <row r="1098" spans="1:11" x14ac:dyDescent="0.25">
      <c r="A1098">
        <f t="shared" si="193"/>
        <v>1087</v>
      </c>
      <c r="B1098">
        <f t="shared" si="194"/>
        <v>271.75</v>
      </c>
      <c r="C1098">
        <f t="shared" si="195"/>
        <v>11</v>
      </c>
      <c r="D1098" s="2">
        <f t="shared" si="196"/>
        <v>0.32291666666666669</v>
      </c>
      <c r="E1098" s="7">
        <f t="shared" si="187"/>
        <v>2.4419015384514138</v>
      </c>
      <c r="F1098" s="1">
        <f t="shared" si="188"/>
        <v>1.780407835639485</v>
      </c>
      <c r="G1098">
        <f t="shared" si="189"/>
        <v>1.780407835639485</v>
      </c>
      <c r="H1098">
        <f t="shared" si="190"/>
        <v>885</v>
      </c>
      <c r="I1098">
        <f t="shared" si="191"/>
        <v>221.25</v>
      </c>
      <c r="J1098">
        <f t="shared" si="186"/>
        <v>744.72487645980254</v>
      </c>
      <c r="K1098">
        <f t="shared" si="192"/>
        <v>221.01677117645244</v>
      </c>
    </row>
    <row r="1099" spans="1:11" x14ac:dyDescent="0.25">
      <c r="A1099">
        <f t="shared" si="193"/>
        <v>1088</v>
      </c>
      <c r="B1099">
        <f t="shared" si="194"/>
        <v>272</v>
      </c>
      <c r="C1099">
        <f t="shared" si="195"/>
        <v>11</v>
      </c>
      <c r="D1099" s="2">
        <f t="shared" si="196"/>
        <v>0.33333333333333331</v>
      </c>
      <c r="E1099" s="7">
        <f t="shared" si="187"/>
        <v>2.4448981480118497</v>
      </c>
      <c r="F1099" s="1">
        <f t="shared" si="188"/>
        <v>1.9794171496898536</v>
      </c>
      <c r="G1099">
        <f t="shared" si="189"/>
        <v>1.9794171496898536</v>
      </c>
      <c r="H1099">
        <f t="shared" si="190"/>
        <v>885</v>
      </c>
      <c r="I1099">
        <f t="shared" si="191"/>
        <v>269.375</v>
      </c>
      <c r="J1099">
        <f t="shared" ref="J1099:J1162" si="197">IF(G1099&lt;1,0,IF(G1099&gt;2.5,2000,IF(AND(2.5&gt;G1099,G1099&gt;1),0.5*1.025*3.14*10^2*G1099^3*(0.82))))</f>
        <v>1023.4092929518171</v>
      </c>
      <c r="K1099">
        <f t="shared" si="192"/>
        <v>291.22942183717259</v>
      </c>
    </row>
    <row r="1100" spans="1:11" x14ac:dyDescent="0.25">
      <c r="A1100">
        <f t="shared" si="193"/>
        <v>1089</v>
      </c>
      <c r="B1100">
        <f t="shared" si="194"/>
        <v>272.25</v>
      </c>
      <c r="C1100">
        <f t="shared" si="195"/>
        <v>11</v>
      </c>
      <c r="D1100" s="2">
        <f t="shared" si="196"/>
        <v>0.34375</v>
      </c>
      <c r="E1100" s="7">
        <f t="shared" ref="E1100:E1163" si="198">IF(A1100&lt;&gt;"",($B$7+$B$6)/2+($B$6-$B$7)/2*COS(4*PI()/$B$3*B1100),"")</f>
        <v>2.4478932859261917</v>
      </c>
      <c r="F1100" s="1">
        <f t="shared" ref="F1100:F1163" si="199">IF(A1100&lt;&gt;"",E1100*COS(2*PI()/$B$4*B1100),"")</f>
        <v>2.1472494029525713</v>
      </c>
      <c r="G1100">
        <f t="shared" ref="G1100:G1163" si="200">IF(F1100&lt;0, -F1100, IF(F1100&gt;0, F1100))</f>
        <v>2.1472494029525713</v>
      </c>
      <c r="H1100">
        <f t="shared" ref="H1100:H1163" si="201">IF(G1100&lt;1,0,IF(AND(1.5&gt;G1100, G1100&gt;1),350,IF(AND(1.75&gt;G1100, G1100&gt;1.5),600,IF(AND(2&gt;G1100, G1100&gt;1.75),885,IF(AND(2.25&gt;G1100, G1100&gt;2),1270,IF(AND(2.5&gt;G1100, G1100&gt;2.25),1745,IF(G1100&gt;2.5,2000,)))))))</f>
        <v>1270</v>
      </c>
      <c r="I1100">
        <f t="shared" ref="I1100:I1163" si="202">(H1100+H1101)/2*(B1101-B1100)</f>
        <v>376.875</v>
      </c>
      <c r="J1100">
        <f t="shared" si="197"/>
        <v>1306.4260817455638</v>
      </c>
      <c r="K1100">
        <f t="shared" si="192"/>
        <v>359.09964427373939</v>
      </c>
    </row>
    <row r="1101" spans="1:11" x14ac:dyDescent="0.25">
      <c r="A1101">
        <f t="shared" si="193"/>
        <v>1090</v>
      </c>
      <c r="B1101">
        <f t="shared" si="194"/>
        <v>272.5</v>
      </c>
      <c r="C1101">
        <f t="shared" si="195"/>
        <v>11</v>
      </c>
      <c r="D1101" s="2">
        <f t="shared" si="196"/>
        <v>0.35416666666666669</v>
      </c>
      <c r="E1101" s="7">
        <f t="shared" si="198"/>
        <v>2.4508868933440793</v>
      </c>
      <c r="F1101" s="1">
        <f t="shared" si="199"/>
        <v>2.2811425631102984</v>
      </c>
      <c r="G1101">
        <f t="shared" si="200"/>
        <v>2.2811425631102984</v>
      </c>
      <c r="H1101">
        <f t="shared" si="201"/>
        <v>1745</v>
      </c>
      <c r="I1101">
        <f t="shared" si="202"/>
        <v>436.25</v>
      </c>
      <c r="J1101">
        <f t="shared" si="197"/>
        <v>1566.3710724443515</v>
      </c>
      <c r="K1101">
        <f t="shared" ref="K1101:K1164" si="203">(J1101+J1102)/2*(B1102-B1101)</f>
        <v>417.85114219032221</v>
      </c>
    </row>
    <row r="1102" spans="1:11" x14ac:dyDescent="0.25">
      <c r="A1102">
        <f t="shared" si="193"/>
        <v>1091</v>
      </c>
      <c r="B1102">
        <f t="shared" si="194"/>
        <v>272.75</v>
      </c>
      <c r="C1102">
        <f t="shared" si="195"/>
        <v>11</v>
      </c>
      <c r="D1102" s="2">
        <f t="shared" si="196"/>
        <v>0.36458333333333331</v>
      </c>
      <c r="E1102" s="7">
        <f t="shared" si="198"/>
        <v>2.4538789114452242</v>
      </c>
      <c r="F1102" s="1">
        <f t="shared" si="199"/>
        <v>2.3788710444271692</v>
      </c>
      <c r="G1102">
        <f t="shared" si="200"/>
        <v>2.3788710444271692</v>
      </c>
      <c r="H1102">
        <f t="shared" si="201"/>
        <v>1745</v>
      </c>
      <c r="I1102">
        <f t="shared" si="202"/>
        <v>436.25</v>
      </c>
      <c r="J1102">
        <f t="shared" si="197"/>
        <v>1776.4380650782261</v>
      </c>
      <c r="K1102">
        <f t="shared" si="203"/>
        <v>461.3128734113352</v>
      </c>
    </row>
    <row r="1103" spans="1:11" x14ac:dyDescent="0.25">
      <c r="A1103">
        <f t="shared" si="193"/>
        <v>1092</v>
      </c>
      <c r="B1103">
        <f t="shared" si="194"/>
        <v>273</v>
      </c>
      <c r="C1103">
        <f t="shared" si="195"/>
        <v>11</v>
      </c>
      <c r="D1103" s="2">
        <f t="shared" si="196"/>
        <v>0.375</v>
      </c>
      <c r="E1103" s="7">
        <f t="shared" si="198"/>
        <v>2.4568692814405648</v>
      </c>
      <c r="F1103" s="1">
        <f t="shared" si="199"/>
        <v>2.4387826575268008</v>
      </c>
      <c r="G1103">
        <f t="shared" si="200"/>
        <v>2.4387826575268008</v>
      </c>
      <c r="H1103">
        <f t="shared" si="201"/>
        <v>1745</v>
      </c>
      <c r="I1103">
        <f t="shared" si="202"/>
        <v>436.25</v>
      </c>
      <c r="J1103">
        <f t="shared" si="197"/>
        <v>1914.0649222124555</v>
      </c>
      <c r="K1103">
        <f t="shared" si="203"/>
        <v>484.76337088718913</v>
      </c>
    </row>
    <row r="1104" spans="1:11" x14ac:dyDescent="0.25">
      <c r="A1104">
        <f t="shared" ref="A1104:A1167" si="204">IF(IF(A1103&lt;&gt;"",A1103+1&lt;=$B$5,0),A1103+1,"")</f>
        <v>1093</v>
      </c>
      <c r="B1104">
        <f t="shared" si="194"/>
        <v>273.25</v>
      </c>
      <c r="C1104">
        <f t="shared" si="195"/>
        <v>11</v>
      </c>
      <c r="D1104" s="2">
        <f t="shared" si="196"/>
        <v>0.38541666666666669</v>
      </c>
      <c r="E1104" s="7">
        <f t="shared" si="198"/>
        <v>2.4598579445734252</v>
      </c>
      <c r="F1104" s="1">
        <f t="shared" si="199"/>
        <v>2.4598264674055175</v>
      </c>
      <c r="G1104">
        <f t="shared" si="200"/>
        <v>2.4598264674055175</v>
      </c>
      <c r="H1104">
        <f t="shared" si="201"/>
        <v>1745</v>
      </c>
      <c r="I1104">
        <f t="shared" si="202"/>
        <v>436.25</v>
      </c>
      <c r="J1104">
        <f t="shared" si="197"/>
        <v>1964.0420448850573</v>
      </c>
      <c r="K1104">
        <f t="shared" si="203"/>
        <v>485.58499198310221</v>
      </c>
    </row>
    <row r="1105" spans="1:11" x14ac:dyDescent="0.25">
      <c r="A1105">
        <f t="shared" si="204"/>
        <v>1094</v>
      </c>
      <c r="B1105">
        <f t="shared" si="194"/>
        <v>273.5</v>
      </c>
      <c r="C1105">
        <f t="shared" si="195"/>
        <v>11</v>
      </c>
      <c r="D1105" s="2">
        <f t="shared" si="196"/>
        <v>0.39583333333333331</v>
      </c>
      <c r="E1105" s="7">
        <f t="shared" si="198"/>
        <v>2.4628448421206643</v>
      </c>
      <c r="F1105" s="1">
        <f t="shared" si="199"/>
        <v>2.4415710909683099</v>
      </c>
      <c r="G1105">
        <f t="shared" si="200"/>
        <v>2.4415710909683099</v>
      </c>
      <c r="H1105">
        <f t="shared" si="201"/>
        <v>1745</v>
      </c>
      <c r="I1105">
        <f t="shared" si="202"/>
        <v>436.25</v>
      </c>
      <c r="J1105">
        <f t="shared" si="197"/>
        <v>1920.6378909797602</v>
      </c>
      <c r="K1105">
        <f t="shared" si="203"/>
        <v>463.63381734541701</v>
      </c>
    </row>
    <row r="1106" spans="1:11" x14ac:dyDescent="0.25">
      <c r="A1106">
        <f t="shared" si="204"/>
        <v>1095</v>
      </c>
      <c r="B1106">
        <f t="shared" si="194"/>
        <v>273.75</v>
      </c>
      <c r="C1106">
        <f t="shared" si="195"/>
        <v>11</v>
      </c>
      <c r="D1106" s="2">
        <f t="shared" si="196"/>
        <v>0.40625</v>
      </c>
      <c r="E1106" s="7">
        <f t="shared" si="198"/>
        <v>2.4658299153938339</v>
      </c>
      <c r="F1106" s="1">
        <f t="shared" si="199"/>
        <v>2.384213117408486</v>
      </c>
      <c r="G1106">
        <f t="shared" si="200"/>
        <v>2.384213117408486</v>
      </c>
      <c r="H1106">
        <f t="shared" si="201"/>
        <v>1745</v>
      </c>
      <c r="I1106">
        <f t="shared" si="202"/>
        <v>436.25</v>
      </c>
      <c r="J1106">
        <f t="shared" si="197"/>
        <v>1788.4326477835759</v>
      </c>
      <c r="K1106">
        <f t="shared" si="203"/>
        <v>421.27067107453456</v>
      </c>
    </row>
    <row r="1107" spans="1:11" x14ac:dyDescent="0.25">
      <c r="A1107">
        <f t="shared" si="204"/>
        <v>1096</v>
      </c>
      <c r="B1107">
        <f t="shared" si="194"/>
        <v>274</v>
      </c>
      <c r="C1107">
        <f t="shared" si="195"/>
        <v>11</v>
      </c>
      <c r="D1107" s="2">
        <f t="shared" si="196"/>
        <v>0.41666666666666669</v>
      </c>
      <c r="E1107" s="7">
        <f t="shared" si="198"/>
        <v>2.4688131057403311</v>
      </c>
      <c r="F1107" s="1">
        <f t="shared" si="199"/>
        <v>2.288575492240859</v>
      </c>
      <c r="G1107">
        <f t="shared" si="200"/>
        <v>2.288575492240859</v>
      </c>
      <c r="H1107">
        <f t="shared" si="201"/>
        <v>1745</v>
      </c>
      <c r="I1107">
        <f t="shared" si="202"/>
        <v>376.875</v>
      </c>
      <c r="J1107">
        <f t="shared" si="197"/>
        <v>1581.7327208127008</v>
      </c>
      <c r="K1107">
        <f t="shared" si="203"/>
        <v>363.04655897234056</v>
      </c>
    </row>
    <row r="1108" spans="1:11" x14ac:dyDescent="0.25">
      <c r="A1108">
        <f t="shared" si="204"/>
        <v>1097</v>
      </c>
      <c r="B1108">
        <f t="shared" si="194"/>
        <v>274.25</v>
      </c>
      <c r="C1108">
        <f t="shared" si="195"/>
        <v>11</v>
      </c>
      <c r="D1108" s="2">
        <f t="shared" si="196"/>
        <v>0.42708333333333331</v>
      </c>
      <c r="E1108" s="7">
        <f t="shared" si="198"/>
        <v>2.4717943545445467</v>
      </c>
      <c r="F1108" s="1">
        <f t="shared" si="199"/>
        <v>2.1560958662295673</v>
      </c>
      <c r="G1108">
        <f t="shared" si="200"/>
        <v>2.1560958662295673</v>
      </c>
      <c r="H1108">
        <f t="shared" si="201"/>
        <v>1270</v>
      </c>
      <c r="I1108">
        <f t="shared" si="202"/>
        <v>269.375</v>
      </c>
      <c r="J1108">
        <f t="shared" si="197"/>
        <v>1322.6397509660237</v>
      </c>
      <c r="K1108">
        <f t="shared" si="203"/>
        <v>295.08495013801212</v>
      </c>
    </row>
    <row r="1109" spans="1:11" x14ac:dyDescent="0.25">
      <c r="A1109">
        <f t="shared" si="204"/>
        <v>1098</v>
      </c>
      <c r="B1109">
        <f t="shared" si="194"/>
        <v>274.5</v>
      </c>
      <c r="C1109">
        <f t="shared" si="195"/>
        <v>11</v>
      </c>
      <c r="D1109" s="2">
        <f t="shared" si="196"/>
        <v>0.4375</v>
      </c>
      <c r="E1109" s="7">
        <f t="shared" si="198"/>
        <v>2.4747736032290235</v>
      </c>
      <c r="F1109" s="1">
        <f t="shared" si="199"/>
        <v>1.9888050712614795</v>
      </c>
      <c r="G1109">
        <f t="shared" si="200"/>
        <v>1.9888050712614795</v>
      </c>
      <c r="H1109">
        <f t="shared" si="201"/>
        <v>885</v>
      </c>
      <c r="I1109">
        <f t="shared" si="202"/>
        <v>221.25</v>
      </c>
      <c r="J1109">
        <f t="shared" si="197"/>
        <v>1038.0398501380732</v>
      </c>
      <c r="K1109">
        <f t="shared" si="203"/>
        <v>224.24675216136694</v>
      </c>
    </row>
    <row r="1110" spans="1:11" x14ac:dyDescent="0.25">
      <c r="A1110">
        <f t="shared" si="204"/>
        <v>1099</v>
      </c>
      <c r="B1110">
        <f t="shared" si="194"/>
        <v>274.75</v>
      </c>
      <c r="C1110">
        <f t="shared" si="195"/>
        <v>11</v>
      </c>
      <c r="D1110" s="2">
        <f t="shared" si="196"/>
        <v>0.44791666666666669</v>
      </c>
      <c r="E1110" s="7">
        <f t="shared" si="198"/>
        <v>2.4777507932556015</v>
      </c>
      <c r="F1110" s="1">
        <f t="shared" si="199"/>
        <v>1.7892960438264647</v>
      </c>
      <c r="G1110">
        <f t="shared" si="200"/>
        <v>1.7892960438264647</v>
      </c>
      <c r="H1110">
        <f t="shared" si="201"/>
        <v>885</v>
      </c>
      <c r="I1110">
        <f t="shared" si="202"/>
        <v>185.625</v>
      </c>
      <c r="J1110">
        <f t="shared" si="197"/>
        <v>755.93416715286219</v>
      </c>
      <c r="K1110">
        <f t="shared" si="203"/>
        <v>157.1953083321151</v>
      </c>
    </row>
    <row r="1111" spans="1:11" x14ac:dyDescent="0.25">
      <c r="A1111">
        <f t="shared" si="204"/>
        <v>1100</v>
      </c>
      <c r="B1111">
        <f t="shared" si="194"/>
        <v>275</v>
      </c>
      <c r="C1111">
        <f t="shared" si="195"/>
        <v>11</v>
      </c>
      <c r="D1111" s="2">
        <f t="shared" si="196"/>
        <v>0.45833333333333331</v>
      </c>
      <c r="E1111" s="7">
        <f t="shared" si="198"/>
        <v>2.4807258661265732</v>
      </c>
      <c r="F1111" s="1">
        <f t="shared" si="199"/>
        <v>1.5606836706281944</v>
      </c>
      <c r="G1111">
        <f t="shared" si="200"/>
        <v>1.5606836706281944</v>
      </c>
      <c r="H1111">
        <f t="shared" si="201"/>
        <v>600</v>
      </c>
      <c r="I1111">
        <f t="shared" si="202"/>
        <v>118.75</v>
      </c>
      <c r="J1111">
        <f t="shared" si="197"/>
        <v>501.62829950405859</v>
      </c>
      <c r="K1111">
        <f t="shared" si="203"/>
        <v>99.493694861013211</v>
      </c>
    </row>
    <row r="1112" spans="1:11" x14ac:dyDescent="0.25">
      <c r="A1112">
        <f t="shared" si="204"/>
        <v>1101</v>
      </c>
      <c r="B1112">
        <f t="shared" si="194"/>
        <v>275.25</v>
      </c>
      <c r="C1112">
        <f t="shared" si="195"/>
        <v>11</v>
      </c>
      <c r="D1112" s="2">
        <f t="shared" si="196"/>
        <v>0.46875</v>
      </c>
      <c r="E1112" s="7">
        <f t="shared" si="198"/>
        <v>2.4836987633858274</v>
      </c>
      <c r="F1112" s="1">
        <f t="shared" si="199"/>
        <v>1.3065561774845011</v>
      </c>
      <c r="G1112">
        <f t="shared" si="200"/>
        <v>1.3065561774845011</v>
      </c>
      <c r="H1112">
        <f t="shared" si="201"/>
        <v>350</v>
      </c>
      <c r="I1112">
        <f t="shared" si="202"/>
        <v>87.5</v>
      </c>
      <c r="J1112">
        <f t="shared" si="197"/>
        <v>294.32125938404715</v>
      </c>
      <c r="K1112">
        <f t="shared" si="203"/>
        <v>54.862763677949559</v>
      </c>
    </row>
    <row r="1113" spans="1:11" x14ac:dyDescent="0.25">
      <c r="A1113">
        <f t="shared" si="204"/>
        <v>1102</v>
      </c>
      <c r="B1113">
        <f t="shared" si="194"/>
        <v>275.5</v>
      </c>
      <c r="C1113">
        <f t="shared" si="195"/>
        <v>11</v>
      </c>
      <c r="D1113" s="2">
        <f t="shared" si="196"/>
        <v>0.47916666666666669</v>
      </c>
      <c r="E1113" s="7">
        <f t="shared" si="198"/>
        <v>2.4866694266200029</v>
      </c>
      <c r="F1113" s="1">
        <f t="shared" si="199"/>
        <v>1.0309188197155443</v>
      </c>
      <c r="G1113">
        <f t="shared" si="200"/>
        <v>1.0309188197155443</v>
      </c>
      <c r="H1113">
        <f t="shared" si="201"/>
        <v>350</v>
      </c>
      <c r="I1113">
        <f t="shared" si="202"/>
        <v>43.75</v>
      </c>
      <c r="J1113">
        <f t="shared" si="197"/>
        <v>144.58085003954929</v>
      </c>
      <c r="K1113">
        <f t="shared" si="203"/>
        <v>18.072606254943661</v>
      </c>
    </row>
    <row r="1114" spans="1:11" x14ac:dyDescent="0.25">
      <c r="A1114">
        <f t="shared" si="204"/>
        <v>1103</v>
      </c>
      <c r="B1114">
        <f t="shared" si="194"/>
        <v>275.75</v>
      </c>
      <c r="C1114">
        <f t="shared" si="195"/>
        <v>11</v>
      </c>
      <c r="D1114" s="2">
        <f t="shared" si="196"/>
        <v>0.48958333333333331</v>
      </c>
      <c r="E1114" s="7">
        <f t="shared" si="198"/>
        <v>2.4896377974596322</v>
      </c>
      <c r="F1114" s="1">
        <f t="shared" si="199"/>
        <v>0.73813075744035206</v>
      </c>
      <c r="G1114">
        <f t="shared" si="200"/>
        <v>0.73813075744035206</v>
      </c>
      <c r="H1114">
        <f t="shared" si="201"/>
        <v>0</v>
      </c>
      <c r="I1114">
        <f t="shared" si="202"/>
        <v>0</v>
      </c>
      <c r="J1114">
        <f t="shared" si="197"/>
        <v>0</v>
      </c>
      <c r="K1114">
        <f t="shared" si="203"/>
        <v>0</v>
      </c>
    </row>
    <row r="1115" spans="1:11" x14ac:dyDescent="0.25">
      <c r="A1115">
        <f t="shared" si="204"/>
        <v>1104</v>
      </c>
      <c r="B1115">
        <f t="shared" si="194"/>
        <v>276</v>
      </c>
      <c r="C1115">
        <f t="shared" si="195"/>
        <v>11</v>
      </c>
      <c r="D1115" s="2">
        <f t="shared" si="196"/>
        <v>0.5</v>
      </c>
      <c r="E1115" s="7">
        <f t="shared" si="198"/>
        <v>2.4926038175802914</v>
      </c>
      <c r="F1115" s="1">
        <f t="shared" si="199"/>
        <v>0.43283611056843369</v>
      </c>
      <c r="G1115">
        <f t="shared" si="200"/>
        <v>0.43283611056843369</v>
      </c>
      <c r="H1115">
        <f t="shared" si="201"/>
        <v>0</v>
      </c>
      <c r="I1115">
        <f t="shared" si="202"/>
        <v>0</v>
      </c>
      <c r="J1115">
        <f t="shared" si="197"/>
        <v>0</v>
      </c>
      <c r="K1115">
        <f t="shared" si="203"/>
        <v>0</v>
      </c>
    </row>
    <row r="1116" spans="1:11" x14ac:dyDescent="0.25">
      <c r="A1116">
        <f t="shared" si="204"/>
        <v>1105</v>
      </c>
      <c r="B1116">
        <f t="shared" si="194"/>
        <v>276.25</v>
      </c>
      <c r="C1116">
        <f t="shared" si="195"/>
        <v>11</v>
      </c>
      <c r="D1116" s="2">
        <f t="shared" si="196"/>
        <v>0.51041666666666663</v>
      </c>
      <c r="E1116" s="7">
        <f t="shared" si="198"/>
        <v>2.4955674287037457</v>
      </c>
      <c r="F1116" s="1">
        <f t="shared" si="199"/>
        <v>0.11989028396826129</v>
      </c>
      <c r="G1116">
        <f t="shared" si="200"/>
        <v>0.11989028396826129</v>
      </c>
      <c r="H1116">
        <f t="shared" si="201"/>
        <v>0</v>
      </c>
      <c r="I1116">
        <f t="shared" si="202"/>
        <v>0</v>
      </c>
      <c r="J1116">
        <f t="shared" si="197"/>
        <v>0</v>
      </c>
      <c r="K1116">
        <f t="shared" si="203"/>
        <v>0</v>
      </c>
    </row>
    <row r="1117" spans="1:11" x14ac:dyDescent="0.25">
      <c r="A1117">
        <f t="shared" si="204"/>
        <v>1106</v>
      </c>
      <c r="B1117">
        <f t="shared" si="194"/>
        <v>276.5</v>
      </c>
      <c r="C1117">
        <f t="shared" si="195"/>
        <v>11</v>
      </c>
      <c r="D1117" s="2">
        <f t="shared" si="196"/>
        <v>0.52083333333333337</v>
      </c>
      <c r="E1117" s="7">
        <f t="shared" si="198"/>
        <v>2.4985285725990916</v>
      </c>
      <c r="F1117" s="1">
        <f t="shared" si="199"/>
        <v>-0.19571726826235541</v>
      </c>
      <c r="G1117">
        <f t="shared" si="200"/>
        <v>0.19571726826235541</v>
      </c>
      <c r="H1117">
        <f t="shared" si="201"/>
        <v>0</v>
      </c>
      <c r="I1117">
        <f t="shared" si="202"/>
        <v>0</v>
      </c>
      <c r="J1117">
        <f t="shared" si="197"/>
        <v>0</v>
      </c>
      <c r="K1117">
        <f t="shared" si="203"/>
        <v>0</v>
      </c>
    </row>
    <row r="1118" spans="1:11" x14ac:dyDescent="0.25">
      <c r="A1118">
        <f t="shared" si="204"/>
        <v>1107</v>
      </c>
      <c r="B1118">
        <f t="shared" si="194"/>
        <v>276.75</v>
      </c>
      <c r="C1118">
        <f t="shared" si="195"/>
        <v>11</v>
      </c>
      <c r="D1118" s="2">
        <f t="shared" si="196"/>
        <v>0.53125</v>
      </c>
      <c r="E1118" s="7">
        <f t="shared" si="198"/>
        <v>2.501487191083906</v>
      </c>
      <c r="F1118" s="1">
        <f t="shared" si="199"/>
        <v>-0.508942610600158</v>
      </c>
      <c r="G1118">
        <f t="shared" si="200"/>
        <v>0.508942610600158</v>
      </c>
      <c r="H1118">
        <f t="shared" si="201"/>
        <v>0</v>
      </c>
      <c r="I1118">
        <f t="shared" si="202"/>
        <v>0</v>
      </c>
      <c r="J1118">
        <f t="shared" si="197"/>
        <v>0</v>
      </c>
      <c r="K1118">
        <f t="shared" si="203"/>
        <v>0</v>
      </c>
    </row>
    <row r="1119" spans="1:11" x14ac:dyDescent="0.25">
      <c r="A1119">
        <f t="shared" si="204"/>
        <v>1108</v>
      </c>
      <c r="B1119">
        <f t="shared" si="194"/>
        <v>277</v>
      </c>
      <c r="C1119">
        <f t="shared" si="195"/>
        <v>11</v>
      </c>
      <c r="D1119" s="2">
        <f t="shared" si="196"/>
        <v>0.54166666666666663</v>
      </c>
      <c r="E1119" s="7">
        <f t="shared" si="198"/>
        <v>2.5044432260253835</v>
      </c>
      <c r="F1119" s="1">
        <f t="shared" si="199"/>
        <v>-0.81476795680743486</v>
      </c>
      <c r="G1119">
        <f t="shared" si="200"/>
        <v>0.81476795680743486</v>
      </c>
      <c r="H1119">
        <f t="shared" si="201"/>
        <v>0</v>
      </c>
      <c r="I1119">
        <f t="shared" si="202"/>
        <v>43.75</v>
      </c>
      <c r="J1119">
        <f t="shared" si="197"/>
        <v>0</v>
      </c>
      <c r="K1119">
        <f t="shared" si="203"/>
        <v>22.454237392133695</v>
      </c>
    </row>
    <row r="1120" spans="1:11" x14ac:dyDescent="0.25">
      <c r="A1120">
        <f t="shared" si="204"/>
        <v>1109</v>
      </c>
      <c r="B1120">
        <f t="shared" si="194"/>
        <v>277.25</v>
      </c>
      <c r="C1120">
        <f t="shared" si="195"/>
        <v>11</v>
      </c>
      <c r="D1120" s="2">
        <f t="shared" si="196"/>
        <v>0.55208333333333337</v>
      </c>
      <c r="E1120" s="7">
        <f t="shared" si="198"/>
        <v>2.5073966193414847</v>
      </c>
      <c r="F1120" s="1">
        <f t="shared" si="199"/>
        <v>-1.1082820742877586</v>
      </c>
      <c r="G1120">
        <f t="shared" si="200"/>
        <v>1.1082820742877586</v>
      </c>
      <c r="H1120">
        <f t="shared" si="201"/>
        <v>350</v>
      </c>
      <c r="I1120">
        <f t="shared" si="202"/>
        <v>87.5</v>
      </c>
      <c r="J1120">
        <f t="shared" si="197"/>
        <v>179.63389913706956</v>
      </c>
      <c r="K1120">
        <f t="shared" si="203"/>
        <v>66.253836516119762</v>
      </c>
    </row>
    <row r="1121" spans="1:11" x14ac:dyDescent="0.25">
      <c r="A1121">
        <f t="shared" si="204"/>
        <v>1110</v>
      </c>
      <c r="B1121">
        <f t="shared" si="194"/>
        <v>277.5</v>
      </c>
      <c r="C1121">
        <f t="shared" si="195"/>
        <v>11</v>
      </c>
      <c r="D1121" s="2">
        <f t="shared" si="196"/>
        <v>0.5625</v>
      </c>
      <c r="E1121" s="7">
        <f t="shared" si="198"/>
        <v>2.5103473130020726</v>
      </c>
      <c r="F1121" s="1">
        <f t="shared" si="199"/>
        <v>-1.3847591733491669</v>
      </c>
      <c r="G1121">
        <f t="shared" si="200"/>
        <v>1.3847591733491669</v>
      </c>
      <c r="H1121">
        <f t="shared" si="201"/>
        <v>350</v>
      </c>
      <c r="I1121">
        <f t="shared" si="202"/>
        <v>118.75</v>
      </c>
      <c r="J1121">
        <f t="shared" si="197"/>
        <v>350.39679299188856</v>
      </c>
      <c r="K1121">
        <f t="shared" si="203"/>
        <v>116.52203115420085</v>
      </c>
    </row>
    <row r="1122" spans="1:11" x14ac:dyDescent="0.25">
      <c r="A1122">
        <f t="shared" si="204"/>
        <v>1111</v>
      </c>
      <c r="B1122">
        <f t="shared" si="194"/>
        <v>277.75</v>
      </c>
      <c r="C1122">
        <f t="shared" si="195"/>
        <v>11</v>
      </c>
      <c r="D1122" s="2">
        <f t="shared" si="196"/>
        <v>0.57291666666666663</v>
      </c>
      <c r="E1122" s="7">
        <f t="shared" si="198"/>
        <v>2.5132952490300555</v>
      </c>
      <c r="F1122" s="1">
        <f t="shared" si="199"/>
        <v>-1.6397350138246181</v>
      </c>
      <c r="G1122">
        <f t="shared" si="200"/>
        <v>1.6397350138246181</v>
      </c>
      <c r="H1122">
        <f t="shared" si="201"/>
        <v>600</v>
      </c>
      <c r="I1122">
        <f t="shared" si="202"/>
        <v>185.625</v>
      </c>
      <c r="J1122">
        <f t="shared" si="197"/>
        <v>581.77945624171821</v>
      </c>
      <c r="K1122">
        <f t="shared" si="203"/>
        <v>180.4260666219962</v>
      </c>
    </row>
    <row r="1123" spans="1:11" x14ac:dyDescent="0.25">
      <c r="A1123">
        <f t="shared" si="204"/>
        <v>1112</v>
      </c>
      <c r="B1123">
        <f t="shared" si="194"/>
        <v>278</v>
      </c>
      <c r="C1123">
        <f t="shared" si="195"/>
        <v>11</v>
      </c>
      <c r="D1123" s="2">
        <f t="shared" si="196"/>
        <v>0.58333333333333337</v>
      </c>
      <c r="E1123" s="7">
        <f t="shared" si="198"/>
        <v>2.5162403695025262</v>
      </c>
      <c r="F1123" s="1">
        <f t="shared" si="199"/>
        <v>-1.8690790030586331</v>
      </c>
      <c r="G1123">
        <f t="shared" si="200"/>
        <v>1.8690790030586331</v>
      </c>
      <c r="H1123">
        <f t="shared" si="201"/>
        <v>885</v>
      </c>
      <c r="I1123">
        <f t="shared" si="202"/>
        <v>269.375</v>
      </c>
      <c r="J1123">
        <f t="shared" si="197"/>
        <v>861.62907673425127</v>
      </c>
      <c r="K1123">
        <f t="shared" si="203"/>
        <v>253.80939647018687</v>
      </c>
    </row>
    <row r="1124" spans="1:11" x14ac:dyDescent="0.25">
      <c r="A1124">
        <f t="shared" si="204"/>
        <v>1113</v>
      </c>
      <c r="B1124">
        <f t="shared" si="194"/>
        <v>278.25</v>
      </c>
      <c r="C1124">
        <f t="shared" si="195"/>
        <v>11</v>
      </c>
      <c r="D1124" s="2">
        <f t="shared" si="196"/>
        <v>0.59375</v>
      </c>
      <c r="E1124" s="7">
        <f t="shared" si="198"/>
        <v>2.5191826165518969</v>
      </c>
      <c r="F1124" s="1">
        <f t="shared" si="199"/>
        <v>-2.0690611205849265</v>
      </c>
      <c r="G1124">
        <f t="shared" si="200"/>
        <v>2.0690611205849265</v>
      </c>
      <c r="H1124">
        <f t="shared" si="201"/>
        <v>1270</v>
      </c>
      <c r="I1124">
        <f t="shared" si="202"/>
        <v>317.5</v>
      </c>
      <c r="J1124">
        <f t="shared" si="197"/>
        <v>1168.8460950272438</v>
      </c>
      <c r="K1124">
        <f t="shared" si="203"/>
        <v>330.60864867960265</v>
      </c>
    </row>
    <row r="1125" spans="1:11" x14ac:dyDescent="0.25">
      <c r="A1125">
        <f t="shared" si="204"/>
        <v>1114</v>
      </c>
      <c r="B1125">
        <f t="shared" si="194"/>
        <v>278.5</v>
      </c>
      <c r="C1125">
        <f t="shared" si="195"/>
        <v>11</v>
      </c>
      <c r="D1125" s="2">
        <f t="shared" si="196"/>
        <v>0.60416666666666663</v>
      </c>
      <c r="E1125" s="7">
        <f t="shared" si="198"/>
        <v>2.5221219323670421</v>
      </c>
      <c r="F1125" s="1">
        <f t="shared" si="199"/>
        <v>-2.2364125849522876</v>
      </c>
      <c r="G1125">
        <f t="shared" si="200"/>
        <v>2.2364125849522876</v>
      </c>
      <c r="H1125">
        <f t="shared" si="201"/>
        <v>1270</v>
      </c>
      <c r="I1125">
        <f t="shared" si="202"/>
        <v>376.875</v>
      </c>
      <c r="J1125">
        <f t="shared" si="197"/>
        <v>1476.0230944095774</v>
      </c>
      <c r="K1125">
        <f t="shared" si="203"/>
        <v>403.63253414334071</v>
      </c>
    </row>
    <row r="1126" spans="1:11" x14ac:dyDescent="0.25">
      <c r="A1126">
        <f t="shared" si="204"/>
        <v>1115</v>
      </c>
      <c r="B1126">
        <f t="shared" si="194"/>
        <v>278.75</v>
      </c>
      <c r="C1126">
        <f t="shared" si="195"/>
        <v>11</v>
      </c>
      <c r="D1126" s="2">
        <f t="shared" si="196"/>
        <v>0.61458333333333337</v>
      </c>
      <c r="E1126" s="7">
        <f t="shared" si="198"/>
        <v>2.5250582591944273</v>
      </c>
      <c r="F1126" s="1">
        <f t="shared" si="199"/>
        <v>-2.3683792758722864</v>
      </c>
      <c r="G1126">
        <f t="shared" si="200"/>
        <v>2.3683792758722864</v>
      </c>
      <c r="H1126">
        <f t="shared" si="201"/>
        <v>1745</v>
      </c>
      <c r="I1126">
        <f t="shared" si="202"/>
        <v>436.25</v>
      </c>
      <c r="J1126">
        <f t="shared" si="197"/>
        <v>1753.0371787371482</v>
      </c>
      <c r="K1126">
        <f t="shared" si="203"/>
        <v>465.51641519945326</v>
      </c>
    </row>
    <row r="1127" spans="1:11" x14ac:dyDescent="0.25">
      <c r="A1127">
        <f t="shared" si="204"/>
        <v>1116</v>
      </c>
      <c r="B1127">
        <f t="shared" si="194"/>
        <v>279</v>
      </c>
      <c r="C1127">
        <f t="shared" si="195"/>
        <v>11</v>
      </c>
      <c r="D1127" s="2">
        <f t="shared" si="196"/>
        <v>0.625</v>
      </c>
      <c r="E1127" s="7">
        <f t="shared" si="198"/>
        <v>2.5279915393392507</v>
      </c>
      <c r="F1127" s="1">
        <f t="shared" si="199"/>
        <v>-2.4627670386306129</v>
      </c>
      <c r="G1127">
        <f t="shared" si="200"/>
        <v>2.4627670386306129</v>
      </c>
      <c r="H1127">
        <f t="shared" si="201"/>
        <v>1745</v>
      </c>
      <c r="I1127">
        <f t="shared" si="202"/>
        <v>468.125</v>
      </c>
      <c r="J1127">
        <f t="shared" si="197"/>
        <v>1971.0941428584777</v>
      </c>
      <c r="K1127">
        <f t="shared" si="203"/>
        <v>496.38676785730968</v>
      </c>
    </row>
    <row r="1128" spans="1:11" x14ac:dyDescent="0.25">
      <c r="A1128">
        <f t="shared" si="204"/>
        <v>1117</v>
      </c>
      <c r="B1128">
        <f t="shared" si="194"/>
        <v>279.25</v>
      </c>
      <c r="C1128">
        <f t="shared" si="195"/>
        <v>11</v>
      </c>
      <c r="D1128" s="2">
        <f t="shared" si="196"/>
        <v>0.63541666666666663</v>
      </c>
      <c r="E1128" s="7">
        <f t="shared" si="198"/>
        <v>2.5309217151665711</v>
      </c>
      <c r="F1128" s="1">
        <f t="shared" si="199"/>
        <v>-2.5179781257426614</v>
      </c>
      <c r="G1128">
        <f t="shared" si="200"/>
        <v>2.5179781257426614</v>
      </c>
      <c r="H1128">
        <f t="shared" si="201"/>
        <v>2000</v>
      </c>
      <c r="I1128">
        <f t="shared" si="202"/>
        <v>500</v>
      </c>
      <c r="J1128">
        <f t="shared" si="197"/>
        <v>2000</v>
      </c>
      <c r="K1128">
        <f t="shared" si="203"/>
        <v>500</v>
      </c>
    </row>
    <row r="1129" spans="1:11" x14ac:dyDescent="0.25">
      <c r="A1129">
        <f t="shared" si="204"/>
        <v>1118</v>
      </c>
      <c r="B1129">
        <f t="shared" si="194"/>
        <v>279.5</v>
      </c>
      <c r="C1129">
        <f t="shared" si="195"/>
        <v>11</v>
      </c>
      <c r="D1129" s="2">
        <f t="shared" si="196"/>
        <v>0.64583333333333337</v>
      </c>
      <c r="E1129" s="7">
        <f t="shared" si="198"/>
        <v>2.5338487291024454</v>
      </c>
      <c r="F1129" s="1">
        <f t="shared" si="199"/>
        <v>-2.5330381711219876</v>
      </c>
      <c r="G1129">
        <f t="shared" si="200"/>
        <v>2.5330381711219876</v>
      </c>
      <c r="H1129">
        <f t="shared" si="201"/>
        <v>2000</v>
      </c>
      <c r="I1129">
        <f t="shared" si="202"/>
        <v>500</v>
      </c>
      <c r="J1129">
        <f t="shared" si="197"/>
        <v>2000</v>
      </c>
      <c r="K1129">
        <f t="shared" si="203"/>
        <v>500</v>
      </c>
    </row>
    <row r="1130" spans="1:11" x14ac:dyDescent="0.25">
      <c r="A1130">
        <f t="shared" si="204"/>
        <v>1119</v>
      </c>
      <c r="B1130">
        <f t="shared" si="194"/>
        <v>279.75</v>
      </c>
      <c r="C1130">
        <f t="shared" si="195"/>
        <v>11</v>
      </c>
      <c r="D1130" s="2">
        <f t="shared" si="196"/>
        <v>0.65625</v>
      </c>
      <c r="E1130" s="7">
        <f t="shared" si="198"/>
        <v>2.5367725236350545</v>
      </c>
      <c r="F1130" s="1">
        <f t="shared" si="199"/>
        <v>-2.5076132423472162</v>
      </c>
      <c r="G1130">
        <f t="shared" si="200"/>
        <v>2.5076132423472162</v>
      </c>
      <c r="H1130">
        <f t="shared" si="201"/>
        <v>2000</v>
      </c>
      <c r="I1130">
        <f t="shared" si="202"/>
        <v>468.125</v>
      </c>
      <c r="J1130">
        <f t="shared" si="197"/>
        <v>2000</v>
      </c>
      <c r="K1130">
        <f t="shared" si="203"/>
        <v>490.21120309718947</v>
      </c>
    </row>
    <row r="1131" spans="1:11" x14ac:dyDescent="0.25">
      <c r="A1131">
        <f t="shared" si="204"/>
        <v>1120</v>
      </c>
      <c r="B1131">
        <f t="shared" si="194"/>
        <v>280</v>
      </c>
      <c r="C1131">
        <f t="shared" si="195"/>
        <v>11</v>
      </c>
      <c r="D1131" s="2">
        <f t="shared" si="196"/>
        <v>0.66666666666666663</v>
      </c>
      <c r="E1131" s="7">
        <f t="shared" si="198"/>
        <v>2.5396930413158385</v>
      </c>
      <c r="F1131" s="1">
        <f t="shared" si="199"/>
        <v>-2.4420166745718492</v>
      </c>
      <c r="G1131">
        <f t="shared" si="200"/>
        <v>2.4420166745718492</v>
      </c>
      <c r="H1131">
        <f t="shared" si="201"/>
        <v>1745</v>
      </c>
      <c r="I1131">
        <f t="shared" si="202"/>
        <v>436.25</v>
      </c>
      <c r="J1131">
        <f t="shared" si="197"/>
        <v>1921.6896247775155</v>
      </c>
      <c r="K1131">
        <f t="shared" si="203"/>
        <v>450.80138100640659</v>
      </c>
    </row>
    <row r="1132" spans="1:11" x14ac:dyDescent="0.25">
      <c r="A1132">
        <f t="shared" si="204"/>
        <v>1121</v>
      </c>
      <c r="B1132">
        <f t="shared" si="194"/>
        <v>280.25</v>
      </c>
      <c r="C1132">
        <f t="shared" si="195"/>
        <v>11</v>
      </c>
      <c r="D1132" s="2">
        <f t="shared" si="196"/>
        <v>0.67708333333333337</v>
      </c>
      <c r="E1132" s="7">
        <f t="shared" si="198"/>
        <v>2.5426102247606233</v>
      </c>
      <c r="F1132" s="1">
        <f t="shared" si="199"/>
        <v>-2.3372055527069695</v>
      </c>
      <c r="G1132">
        <f t="shared" si="200"/>
        <v>2.3372055527069695</v>
      </c>
      <c r="H1132">
        <f t="shared" si="201"/>
        <v>1745</v>
      </c>
      <c r="I1132">
        <f t="shared" si="202"/>
        <v>376.875</v>
      </c>
      <c r="J1132">
        <f t="shared" si="197"/>
        <v>1684.7214232737374</v>
      </c>
      <c r="K1132">
        <f t="shared" si="203"/>
        <v>384.97656227282391</v>
      </c>
    </row>
    <row r="1133" spans="1:11" x14ac:dyDescent="0.25">
      <c r="A1133">
        <f t="shared" si="204"/>
        <v>1122</v>
      </c>
      <c r="B1133">
        <f t="shared" si="194"/>
        <v>280.5</v>
      </c>
      <c r="C1133">
        <f t="shared" si="195"/>
        <v>11</v>
      </c>
      <c r="D1133" s="2">
        <f t="shared" si="196"/>
        <v>0.6875</v>
      </c>
      <c r="E1133" s="7">
        <f t="shared" si="198"/>
        <v>2.5455240166507451</v>
      </c>
      <c r="F1133" s="1">
        <f t="shared" si="199"/>
        <v>-2.1947668741149342</v>
      </c>
      <c r="G1133">
        <f t="shared" si="200"/>
        <v>2.1947668741149342</v>
      </c>
      <c r="H1133">
        <f t="shared" si="201"/>
        <v>1270</v>
      </c>
      <c r="I1133">
        <f t="shared" si="202"/>
        <v>317.5</v>
      </c>
      <c r="J1133">
        <f t="shared" si="197"/>
        <v>1395.0910749088539</v>
      </c>
      <c r="K1133">
        <f t="shared" si="203"/>
        <v>309.71708805259163</v>
      </c>
    </row>
    <row r="1134" spans="1:11" x14ac:dyDescent="0.25">
      <c r="A1134">
        <f t="shared" si="204"/>
        <v>1123</v>
      </c>
      <c r="B1134">
        <f t="shared" ref="B1134:B1197" si="205">IF(A1134&lt;&gt;"",A1134*$B$1,"")</f>
        <v>280.75</v>
      </c>
      <c r="C1134">
        <f t="shared" ref="C1134:C1197" si="206">IF(A1134&lt;&gt;"",ROUNDDOWN(A1134*$B$1/24,0),"")</f>
        <v>11</v>
      </c>
      <c r="D1134" s="2">
        <f t="shared" ref="D1134:D1197" si="207">IF(A1134&lt;&gt;"",MOD(B1134,24)/24,"")</f>
        <v>0.69791666666666663</v>
      </c>
      <c r="E1134" s="7">
        <f t="shared" si="198"/>
        <v>2.5484343597341832</v>
      </c>
      <c r="F1134" s="1">
        <f t="shared" si="199"/>
        <v>-2.0168935895338009</v>
      </c>
      <c r="G1134">
        <f t="shared" si="200"/>
        <v>2.0168935895338009</v>
      </c>
      <c r="H1134">
        <f t="shared" si="201"/>
        <v>1270</v>
      </c>
      <c r="I1134">
        <f t="shared" si="202"/>
        <v>269.375</v>
      </c>
      <c r="J1134">
        <f t="shared" si="197"/>
        <v>1082.6456295118794</v>
      </c>
      <c r="K1134">
        <f t="shared" si="203"/>
        <v>232.55028135013578</v>
      </c>
    </row>
    <row r="1135" spans="1:11" x14ac:dyDescent="0.25">
      <c r="A1135">
        <f t="shared" si="204"/>
        <v>1124</v>
      </c>
      <c r="B1135">
        <f t="shared" si="205"/>
        <v>281</v>
      </c>
      <c r="C1135">
        <f t="shared" si="206"/>
        <v>11</v>
      </c>
      <c r="D1135" s="2">
        <f t="shared" si="207"/>
        <v>0.70833333333333337</v>
      </c>
      <c r="E1135" s="7">
        <f t="shared" si="198"/>
        <v>2.5513411968266775</v>
      </c>
      <c r="F1135" s="1">
        <f t="shared" si="199"/>
        <v>-1.8063508826509262</v>
      </c>
      <c r="G1135">
        <f t="shared" si="200"/>
        <v>1.8063508826509262</v>
      </c>
      <c r="H1135">
        <f t="shared" si="201"/>
        <v>885</v>
      </c>
      <c r="I1135">
        <f t="shared" si="202"/>
        <v>185.625</v>
      </c>
      <c r="J1135">
        <f t="shared" si="197"/>
        <v>777.75662128920692</v>
      </c>
      <c r="K1135">
        <f t="shared" si="203"/>
        <v>160.61866792014013</v>
      </c>
    </row>
    <row r="1136" spans="1:11" x14ac:dyDescent="0.25">
      <c r="A1136">
        <f t="shared" si="204"/>
        <v>1125</v>
      </c>
      <c r="B1136">
        <f t="shared" si="205"/>
        <v>281.25</v>
      </c>
      <c r="C1136">
        <f t="shared" si="206"/>
        <v>11</v>
      </c>
      <c r="D1136" s="2">
        <f t="shared" si="207"/>
        <v>0.71875</v>
      </c>
      <c r="E1136" s="7">
        <f t="shared" si="198"/>
        <v>2.55424447081286</v>
      </c>
      <c r="F1136" s="1">
        <f t="shared" si="199"/>
        <v>-1.5664332060455568</v>
      </c>
      <c r="G1136">
        <f t="shared" si="200"/>
        <v>1.5664332060455568</v>
      </c>
      <c r="H1136">
        <f t="shared" si="201"/>
        <v>600</v>
      </c>
      <c r="I1136">
        <f t="shared" si="202"/>
        <v>118.75</v>
      </c>
      <c r="J1136">
        <f t="shared" si="197"/>
        <v>507.19272207191398</v>
      </c>
      <c r="K1136">
        <f t="shared" si="203"/>
        <v>99.714578235046531</v>
      </c>
    </row>
    <row r="1137" spans="1:11" x14ac:dyDescent="0.25">
      <c r="A1137">
        <f t="shared" si="204"/>
        <v>1126</v>
      </c>
      <c r="B1137">
        <f t="shared" si="205"/>
        <v>281.5</v>
      </c>
      <c r="C1137">
        <f t="shared" si="206"/>
        <v>11</v>
      </c>
      <c r="D1137" s="2">
        <f t="shared" si="207"/>
        <v>0.72916666666666663</v>
      </c>
      <c r="E1137" s="7">
        <f t="shared" si="198"/>
        <v>2.5571441246473685</v>
      </c>
      <c r="F1137" s="1">
        <f t="shared" si="199"/>
        <v>-1.300912740587286</v>
      </c>
      <c r="G1137">
        <f t="shared" si="200"/>
        <v>1.300912740587286</v>
      </c>
      <c r="H1137">
        <f t="shared" si="201"/>
        <v>350</v>
      </c>
      <c r="I1137">
        <f t="shared" si="202"/>
        <v>87.5</v>
      </c>
      <c r="J1137">
        <f t="shared" si="197"/>
        <v>290.52390380845821</v>
      </c>
      <c r="K1137">
        <f t="shared" si="203"/>
        <v>53.511813532501343</v>
      </c>
    </row>
    <row r="1138" spans="1:11" x14ac:dyDescent="0.25">
      <c r="A1138">
        <f t="shared" si="204"/>
        <v>1127</v>
      </c>
      <c r="B1138">
        <f t="shared" si="205"/>
        <v>281.75</v>
      </c>
      <c r="C1138">
        <f t="shared" si="206"/>
        <v>11</v>
      </c>
      <c r="D1138" s="2">
        <f t="shared" si="207"/>
        <v>0.73958333333333337</v>
      </c>
      <c r="E1138" s="7">
        <f t="shared" si="198"/>
        <v>2.5600401013559759</v>
      </c>
      <c r="F1138" s="1">
        <f t="shared" si="199"/>
        <v>-1.0139800843959532</v>
      </c>
      <c r="G1138">
        <f t="shared" si="200"/>
        <v>1.0139800843959532</v>
      </c>
      <c r="H1138">
        <f t="shared" si="201"/>
        <v>350</v>
      </c>
      <c r="I1138">
        <f t="shared" si="202"/>
        <v>43.75</v>
      </c>
      <c r="J1138">
        <f t="shared" si="197"/>
        <v>137.57060445155253</v>
      </c>
      <c r="K1138">
        <f t="shared" si="203"/>
        <v>17.196325556444066</v>
      </c>
    </row>
    <row r="1139" spans="1:11" x14ac:dyDescent="0.25">
      <c r="A1139">
        <f t="shared" si="204"/>
        <v>1128</v>
      </c>
      <c r="B1139">
        <f t="shared" si="205"/>
        <v>282</v>
      </c>
      <c r="C1139">
        <f t="shared" si="206"/>
        <v>11</v>
      </c>
      <c r="D1139" s="2">
        <f t="shared" si="207"/>
        <v>0.75</v>
      </c>
      <c r="E1139" s="7">
        <f t="shared" si="198"/>
        <v>2.5629323440367018</v>
      </c>
      <c r="F1139" s="1">
        <f t="shared" si="199"/>
        <v>-0.71017810388464297</v>
      </c>
      <c r="G1139">
        <f t="shared" si="200"/>
        <v>0.71017810388464297</v>
      </c>
      <c r="H1139">
        <f t="shared" si="201"/>
        <v>0</v>
      </c>
      <c r="I1139">
        <f t="shared" si="202"/>
        <v>0</v>
      </c>
      <c r="J1139">
        <f t="shared" si="197"/>
        <v>0</v>
      </c>
      <c r="K1139">
        <f t="shared" si="203"/>
        <v>0</v>
      </c>
    </row>
    <row r="1140" spans="1:11" x14ac:dyDescent="0.25">
      <c r="A1140">
        <f t="shared" si="204"/>
        <v>1129</v>
      </c>
      <c r="B1140">
        <f t="shared" si="205"/>
        <v>282.25</v>
      </c>
      <c r="C1140">
        <f t="shared" si="206"/>
        <v>11</v>
      </c>
      <c r="D1140" s="2">
        <f t="shared" si="207"/>
        <v>0.76041666666666663</v>
      </c>
      <c r="E1140" s="7">
        <f t="shared" si="198"/>
        <v>2.5658207958609371</v>
      </c>
      <c r="F1140" s="1">
        <f t="shared" si="199"/>
        <v>-0.39432999116365908</v>
      </c>
      <c r="G1140">
        <f t="shared" si="200"/>
        <v>0.39432999116365908</v>
      </c>
      <c r="H1140">
        <f t="shared" si="201"/>
        <v>0</v>
      </c>
      <c r="I1140">
        <f t="shared" si="202"/>
        <v>0</v>
      </c>
      <c r="J1140">
        <f t="shared" si="197"/>
        <v>0</v>
      </c>
      <c r="K1140">
        <f t="shared" si="203"/>
        <v>0</v>
      </c>
    </row>
    <row r="1141" spans="1:11" x14ac:dyDescent="0.25">
      <c r="A1141">
        <f t="shared" si="204"/>
        <v>1130</v>
      </c>
      <c r="B1141">
        <f t="shared" si="205"/>
        <v>282.5</v>
      </c>
      <c r="C1141">
        <f t="shared" si="206"/>
        <v>11</v>
      </c>
      <c r="D1141" s="2">
        <f t="shared" si="207"/>
        <v>0.77083333333333337</v>
      </c>
      <c r="E1141" s="7">
        <f t="shared" si="198"/>
        <v>2.5687054000745575</v>
      </c>
      <c r="F1141" s="1">
        <f t="shared" si="199"/>
        <v>-7.1462667353465251E-2</v>
      </c>
      <c r="G1141">
        <f t="shared" si="200"/>
        <v>7.1462667353465251E-2</v>
      </c>
      <c r="H1141">
        <f t="shared" si="201"/>
        <v>0</v>
      </c>
      <c r="I1141">
        <f t="shared" si="202"/>
        <v>0</v>
      </c>
      <c r="J1141">
        <f t="shared" si="197"/>
        <v>0</v>
      </c>
      <c r="K1141">
        <f t="shared" si="203"/>
        <v>0</v>
      </c>
    </row>
    <row r="1142" spans="1:11" x14ac:dyDescent="0.25">
      <c r="A1142">
        <f t="shared" si="204"/>
        <v>1131</v>
      </c>
      <c r="B1142">
        <f t="shared" si="205"/>
        <v>282.75</v>
      </c>
      <c r="C1142">
        <f t="shared" si="206"/>
        <v>11</v>
      </c>
      <c r="D1142" s="2">
        <f t="shared" si="207"/>
        <v>0.78125</v>
      </c>
      <c r="E1142" s="7">
        <f t="shared" si="198"/>
        <v>2.5715860999990374</v>
      </c>
      <c r="F1142" s="1">
        <f t="shared" si="199"/>
        <v>0.25327325143041368</v>
      </c>
      <c r="G1142">
        <f t="shared" si="200"/>
        <v>0.25327325143041368</v>
      </c>
      <c r="H1142">
        <f t="shared" si="201"/>
        <v>0</v>
      </c>
      <c r="I1142">
        <f t="shared" si="202"/>
        <v>0</v>
      </c>
      <c r="J1142">
        <f t="shared" si="197"/>
        <v>0</v>
      </c>
      <c r="K1142">
        <f t="shared" si="203"/>
        <v>0</v>
      </c>
    </row>
    <row r="1143" spans="1:11" x14ac:dyDescent="0.25">
      <c r="A1143">
        <f t="shared" si="204"/>
        <v>1132</v>
      </c>
      <c r="B1143">
        <f t="shared" si="205"/>
        <v>283</v>
      </c>
      <c r="C1143">
        <f t="shared" si="206"/>
        <v>11</v>
      </c>
      <c r="D1143" s="2">
        <f t="shared" si="207"/>
        <v>0.79166666666666663</v>
      </c>
      <c r="E1143" s="7">
        <f t="shared" si="198"/>
        <v>2.574462839032567</v>
      </c>
      <c r="F1143" s="1">
        <f t="shared" si="199"/>
        <v>0.57468565077220013</v>
      </c>
      <c r="G1143">
        <f t="shared" si="200"/>
        <v>0.57468565077220013</v>
      </c>
      <c r="H1143">
        <f t="shared" si="201"/>
        <v>0</v>
      </c>
      <c r="I1143">
        <f t="shared" si="202"/>
        <v>0</v>
      </c>
      <c r="J1143">
        <f t="shared" si="197"/>
        <v>0</v>
      </c>
      <c r="K1143">
        <f t="shared" si="203"/>
        <v>0</v>
      </c>
    </row>
    <row r="1144" spans="1:11" x14ac:dyDescent="0.25">
      <c r="A1144">
        <f t="shared" si="204"/>
        <v>1133</v>
      </c>
      <c r="B1144">
        <f t="shared" si="205"/>
        <v>283.25</v>
      </c>
      <c r="C1144">
        <f t="shared" si="206"/>
        <v>11</v>
      </c>
      <c r="D1144" s="2">
        <f t="shared" si="207"/>
        <v>0.80208333333333337</v>
      </c>
      <c r="E1144" s="7">
        <f t="shared" si="198"/>
        <v>2.5773355606511608</v>
      </c>
      <c r="F1144" s="1">
        <f t="shared" si="199"/>
        <v>0.88762396510853425</v>
      </c>
      <c r="G1144">
        <f t="shared" si="200"/>
        <v>0.88762396510853425</v>
      </c>
      <c r="H1144">
        <f t="shared" si="201"/>
        <v>0</v>
      </c>
      <c r="I1144">
        <f t="shared" si="202"/>
        <v>43.75</v>
      </c>
      <c r="J1144">
        <f t="shared" si="197"/>
        <v>0</v>
      </c>
      <c r="K1144">
        <f t="shared" si="203"/>
        <v>27.590991850346629</v>
      </c>
    </row>
    <row r="1145" spans="1:11" x14ac:dyDescent="0.25">
      <c r="A1145">
        <f t="shared" si="204"/>
        <v>1134</v>
      </c>
      <c r="B1145">
        <f t="shared" si="205"/>
        <v>283.5</v>
      </c>
      <c r="C1145">
        <f t="shared" si="206"/>
        <v>11</v>
      </c>
      <c r="D1145" s="2">
        <f t="shared" si="207"/>
        <v>0.8125</v>
      </c>
      <c r="E1145" s="7">
        <f t="shared" si="198"/>
        <v>2.5802042084097718</v>
      </c>
      <c r="F1145" s="1">
        <f t="shared" si="199"/>
        <v>1.1870617464961155</v>
      </c>
      <c r="G1145">
        <f t="shared" si="200"/>
        <v>1.1870617464961155</v>
      </c>
      <c r="H1145">
        <f t="shared" si="201"/>
        <v>350</v>
      </c>
      <c r="I1145">
        <f t="shared" si="202"/>
        <v>87.5</v>
      </c>
      <c r="J1145">
        <f t="shared" si="197"/>
        <v>220.72793480277304</v>
      </c>
      <c r="K1145">
        <f t="shared" si="203"/>
        <v>79.792495666439706</v>
      </c>
    </row>
    <row r="1146" spans="1:11" x14ac:dyDescent="0.25">
      <c r="A1146">
        <f t="shared" si="204"/>
        <v>1135</v>
      </c>
      <c r="B1146">
        <f t="shared" si="205"/>
        <v>283.75</v>
      </c>
      <c r="C1146">
        <f t="shared" si="206"/>
        <v>11</v>
      </c>
      <c r="D1146" s="2">
        <f t="shared" si="207"/>
        <v>0.82291666666666663</v>
      </c>
      <c r="E1146" s="7">
        <f t="shared" si="198"/>
        <v>2.5830687259433969</v>
      </c>
      <c r="F1146" s="1">
        <f t="shared" si="199"/>
        <v>1.4681774308035931</v>
      </c>
      <c r="G1146">
        <f t="shared" si="200"/>
        <v>1.4681774308035931</v>
      </c>
      <c r="H1146">
        <f t="shared" si="201"/>
        <v>350</v>
      </c>
      <c r="I1146">
        <f t="shared" si="202"/>
        <v>118.75</v>
      </c>
      <c r="J1146">
        <f t="shared" si="197"/>
        <v>417.61203052874458</v>
      </c>
      <c r="K1146">
        <f t="shared" si="203"/>
        <v>137.0796366120012</v>
      </c>
    </row>
    <row r="1147" spans="1:11" x14ac:dyDescent="0.25">
      <c r="A1147">
        <f t="shared" si="204"/>
        <v>1136</v>
      </c>
      <c r="B1147">
        <f t="shared" si="205"/>
        <v>284</v>
      </c>
      <c r="C1147">
        <f t="shared" si="206"/>
        <v>11</v>
      </c>
      <c r="D1147" s="2">
        <f t="shared" si="207"/>
        <v>0.83333333333333337</v>
      </c>
      <c r="E1147" s="7">
        <f t="shared" si="198"/>
        <v>2.585929056968189</v>
      </c>
      <c r="F1147" s="1">
        <f t="shared" si="199"/>
        <v>1.7264320030340077</v>
      </c>
      <c r="G1147">
        <f t="shared" si="200"/>
        <v>1.7264320030340077</v>
      </c>
      <c r="H1147">
        <f t="shared" si="201"/>
        <v>600</v>
      </c>
      <c r="I1147">
        <f t="shared" si="202"/>
        <v>185.625</v>
      </c>
      <c r="J1147">
        <f t="shared" si="197"/>
        <v>679.02506236726504</v>
      </c>
      <c r="K1147">
        <f t="shared" si="203"/>
        <v>208.62876080672748</v>
      </c>
    </row>
    <row r="1148" spans="1:11" x14ac:dyDescent="0.25">
      <c r="A1148">
        <f t="shared" si="204"/>
        <v>1137</v>
      </c>
      <c r="B1148">
        <f t="shared" si="205"/>
        <v>284.25</v>
      </c>
      <c r="C1148">
        <f t="shared" si="206"/>
        <v>11</v>
      </c>
      <c r="D1148" s="2">
        <f t="shared" si="207"/>
        <v>0.84375</v>
      </c>
      <c r="E1148" s="7">
        <f t="shared" si="198"/>
        <v>2.5887851452825563</v>
      </c>
      <c r="F1148" s="1">
        <f t="shared" si="199"/>
        <v>1.9576423102597287</v>
      </c>
      <c r="G1148">
        <f t="shared" si="200"/>
        <v>1.9576423102597287</v>
      </c>
      <c r="H1148">
        <f t="shared" si="201"/>
        <v>885</v>
      </c>
      <c r="I1148">
        <f t="shared" si="202"/>
        <v>269.375</v>
      </c>
      <c r="J1148">
        <f t="shared" si="197"/>
        <v>990.00502408655473</v>
      </c>
      <c r="K1148">
        <f t="shared" si="203"/>
        <v>289.53026693899693</v>
      </c>
    </row>
    <row r="1149" spans="1:11" x14ac:dyDescent="0.25">
      <c r="A1149">
        <f t="shared" si="204"/>
        <v>1138</v>
      </c>
      <c r="B1149">
        <f t="shared" si="205"/>
        <v>284.5</v>
      </c>
      <c r="C1149">
        <f t="shared" si="206"/>
        <v>11</v>
      </c>
      <c r="D1149" s="2">
        <f t="shared" si="207"/>
        <v>0.85416666666666663</v>
      </c>
      <c r="E1149" s="7">
        <f t="shared" si="198"/>
        <v>2.5916369347682737</v>
      </c>
      <c r="F1149" s="1">
        <f t="shared" si="199"/>
        <v>2.1580488376033449</v>
      </c>
      <c r="G1149">
        <f t="shared" si="200"/>
        <v>2.1580488376033449</v>
      </c>
      <c r="H1149">
        <f t="shared" si="201"/>
        <v>1270</v>
      </c>
      <c r="I1149">
        <f t="shared" si="202"/>
        <v>376.875</v>
      </c>
      <c r="J1149">
        <f t="shared" si="197"/>
        <v>1326.2371114254206</v>
      </c>
      <c r="K1149">
        <f t="shared" si="203"/>
        <v>372.92108635517764</v>
      </c>
    </row>
    <row r="1150" spans="1:11" x14ac:dyDescent="0.25">
      <c r="A1150">
        <f t="shared" si="204"/>
        <v>1139</v>
      </c>
      <c r="B1150">
        <f t="shared" si="205"/>
        <v>284.75</v>
      </c>
      <c r="C1150">
        <f t="shared" si="206"/>
        <v>11</v>
      </c>
      <c r="D1150" s="2">
        <f t="shared" si="207"/>
        <v>0.86458333333333337</v>
      </c>
      <c r="E1150" s="7">
        <f t="shared" si="198"/>
        <v>2.5944843693915818</v>
      </c>
      <c r="F1150" s="1">
        <f t="shared" si="199"/>
        <v>2.3243768487967746</v>
      </c>
      <c r="G1150">
        <f t="shared" si="200"/>
        <v>2.3243768487967746</v>
      </c>
      <c r="H1150">
        <f t="shared" si="201"/>
        <v>1745</v>
      </c>
      <c r="I1150">
        <f t="shared" si="202"/>
        <v>436.25</v>
      </c>
      <c r="J1150">
        <f t="shared" si="197"/>
        <v>1657.1315794160002</v>
      </c>
      <c r="K1150">
        <f t="shared" si="203"/>
        <v>450.87347468773964</v>
      </c>
    </row>
    <row r="1151" spans="1:11" x14ac:dyDescent="0.25">
      <c r="A1151">
        <f t="shared" si="204"/>
        <v>1140</v>
      </c>
      <c r="B1151">
        <f t="shared" si="205"/>
        <v>285</v>
      </c>
      <c r="C1151">
        <f t="shared" si="206"/>
        <v>11</v>
      </c>
      <c r="D1151" s="2">
        <f t="shared" si="207"/>
        <v>0.875</v>
      </c>
      <c r="E1151" s="7">
        <f t="shared" si="198"/>
        <v>2.597327393204286</v>
      </c>
      <c r="F1151" s="1">
        <f t="shared" si="199"/>
        <v>2.4538898967607428</v>
      </c>
      <c r="G1151">
        <f t="shared" si="200"/>
        <v>2.4538898967607428</v>
      </c>
      <c r="H1151">
        <f t="shared" si="201"/>
        <v>1745</v>
      </c>
      <c r="I1151">
        <f t="shared" si="202"/>
        <v>468.125</v>
      </c>
      <c r="J1151">
        <f t="shared" si="197"/>
        <v>1949.8562180859169</v>
      </c>
      <c r="K1151">
        <f t="shared" si="203"/>
        <v>493.73202726073964</v>
      </c>
    </row>
    <row r="1152" spans="1:11" x14ac:dyDescent="0.25">
      <c r="A1152">
        <f t="shared" si="204"/>
        <v>1141</v>
      </c>
      <c r="B1152">
        <f t="shared" si="205"/>
        <v>285.25</v>
      </c>
      <c r="C1152">
        <f t="shared" si="206"/>
        <v>11</v>
      </c>
      <c r="D1152" s="2">
        <f t="shared" si="207"/>
        <v>0.88541666666666663</v>
      </c>
      <c r="E1152" s="7">
        <f t="shared" si="198"/>
        <v>2.6001659503448611</v>
      </c>
      <c r="F1152" s="1">
        <f t="shared" si="199"/>
        <v>2.5444348297373707</v>
      </c>
      <c r="G1152">
        <f t="shared" si="200"/>
        <v>2.5444348297373707</v>
      </c>
      <c r="H1152">
        <f t="shared" si="201"/>
        <v>2000</v>
      </c>
      <c r="I1152">
        <f t="shared" si="202"/>
        <v>500</v>
      </c>
      <c r="J1152">
        <f t="shared" si="197"/>
        <v>2000</v>
      </c>
      <c r="K1152">
        <f t="shared" si="203"/>
        <v>500</v>
      </c>
    </row>
    <row r="1153" spans="1:11" x14ac:dyDescent="0.25">
      <c r="A1153">
        <f t="shared" si="204"/>
        <v>1142</v>
      </c>
      <c r="B1153">
        <f t="shared" si="205"/>
        <v>285.5</v>
      </c>
      <c r="C1153">
        <f t="shared" si="206"/>
        <v>11</v>
      </c>
      <c r="D1153" s="2">
        <f t="shared" si="207"/>
        <v>0.89583333333333337</v>
      </c>
      <c r="E1153" s="7">
        <f t="shared" si="198"/>
        <v>2.6029999850395438</v>
      </c>
      <c r="F1153" s="1">
        <f t="shared" si="199"/>
        <v>2.5944775528953823</v>
      </c>
      <c r="G1153">
        <f t="shared" si="200"/>
        <v>2.5944775528953823</v>
      </c>
      <c r="H1153">
        <f t="shared" si="201"/>
        <v>2000</v>
      </c>
      <c r="I1153">
        <f t="shared" si="202"/>
        <v>500</v>
      </c>
      <c r="J1153">
        <f t="shared" si="197"/>
        <v>2000</v>
      </c>
      <c r="K1153">
        <f t="shared" si="203"/>
        <v>500</v>
      </c>
    </row>
    <row r="1154" spans="1:11" x14ac:dyDescent="0.25">
      <c r="A1154">
        <f t="shared" si="204"/>
        <v>1143</v>
      </c>
      <c r="B1154">
        <f t="shared" si="205"/>
        <v>285.75</v>
      </c>
      <c r="C1154">
        <f t="shared" si="206"/>
        <v>11</v>
      </c>
      <c r="D1154" s="2">
        <f t="shared" si="207"/>
        <v>0.90625</v>
      </c>
      <c r="E1154" s="7">
        <f t="shared" si="198"/>
        <v>2.6058294416034316</v>
      </c>
      <c r="F1154" s="1">
        <f t="shared" si="199"/>
        <v>2.603128951880965</v>
      </c>
      <c r="G1154">
        <f t="shared" si="200"/>
        <v>2.603128951880965</v>
      </c>
      <c r="H1154">
        <f t="shared" si="201"/>
        <v>2000</v>
      </c>
      <c r="I1154">
        <f t="shared" si="202"/>
        <v>500</v>
      </c>
      <c r="J1154">
        <f t="shared" si="197"/>
        <v>2000</v>
      </c>
      <c r="K1154">
        <f t="shared" si="203"/>
        <v>500</v>
      </c>
    </row>
    <row r="1155" spans="1:11" x14ac:dyDescent="0.25">
      <c r="A1155">
        <f t="shared" si="204"/>
        <v>1144</v>
      </c>
      <c r="B1155">
        <f t="shared" si="205"/>
        <v>286</v>
      </c>
      <c r="C1155">
        <f t="shared" si="206"/>
        <v>11</v>
      </c>
      <c r="D1155" s="2">
        <f t="shared" si="207"/>
        <v>0.91666666666666663</v>
      </c>
      <c r="E1155" s="7">
        <f t="shared" si="198"/>
        <v>2.6086542644415749</v>
      </c>
      <c r="F1155" s="1">
        <f t="shared" si="199"/>
        <v>2.5701605411874735</v>
      </c>
      <c r="G1155">
        <f t="shared" si="200"/>
        <v>2.5701605411874735</v>
      </c>
      <c r="H1155">
        <f t="shared" si="201"/>
        <v>2000</v>
      </c>
      <c r="I1155">
        <f t="shared" si="202"/>
        <v>468.125</v>
      </c>
      <c r="J1155">
        <f t="shared" si="197"/>
        <v>2000</v>
      </c>
      <c r="K1155">
        <f t="shared" si="203"/>
        <v>500</v>
      </c>
    </row>
    <row r="1156" spans="1:11" x14ac:dyDescent="0.25">
      <c r="A1156">
        <f t="shared" si="204"/>
        <v>1145</v>
      </c>
      <c r="B1156">
        <f t="shared" si="205"/>
        <v>286.25</v>
      </c>
      <c r="C1156">
        <f t="shared" si="206"/>
        <v>11</v>
      </c>
      <c r="D1156" s="2">
        <f t="shared" si="207"/>
        <v>0.92708333333333337</v>
      </c>
      <c r="E1156" s="7">
        <f t="shared" si="198"/>
        <v>2.6114743980500723</v>
      </c>
      <c r="F1156" s="1">
        <f t="shared" si="199"/>
        <v>2.496009563975206</v>
      </c>
      <c r="G1156">
        <f t="shared" si="200"/>
        <v>2.496009563975206</v>
      </c>
      <c r="H1156">
        <f t="shared" si="201"/>
        <v>1745</v>
      </c>
      <c r="I1156">
        <f t="shared" si="202"/>
        <v>436.25</v>
      </c>
      <c r="J1156">
        <v>2000</v>
      </c>
      <c r="K1156">
        <f t="shared" si="203"/>
        <v>472.86851858005946</v>
      </c>
    </row>
    <row r="1157" spans="1:11" x14ac:dyDescent="0.25">
      <c r="A1157">
        <f t="shared" si="204"/>
        <v>1146</v>
      </c>
      <c r="B1157">
        <f t="shared" si="205"/>
        <v>286.5</v>
      </c>
      <c r="C1157">
        <f t="shared" si="206"/>
        <v>11</v>
      </c>
      <c r="D1157" s="2">
        <f t="shared" si="207"/>
        <v>0.9375</v>
      </c>
      <c r="E1157" s="7">
        <f t="shared" si="198"/>
        <v>2.614289787017158</v>
      </c>
      <c r="F1157" s="1">
        <f t="shared" si="199"/>
        <v>2.3817734384778704</v>
      </c>
      <c r="G1157">
        <f t="shared" si="200"/>
        <v>2.3817734384778704</v>
      </c>
      <c r="H1157">
        <f t="shared" si="201"/>
        <v>1745</v>
      </c>
      <c r="I1157">
        <f t="shared" si="202"/>
        <v>376.875</v>
      </c>
      <c r="J1157">
        <f t="shared" si="197"/>
        <v>1782.9481486404759</v>
      </c>
      <c r="K1157">
        <f t="shared" si="203"/>
        <v>405.59048295915903</v>
      </c>
    </row>
    <row r="1158" spans="1:11" x14ac:dyDescent="0.25">
      <c r="A1158">
        <f t="shared" si="204"/>
        <v>1147</v>
      </c>
      <c r="B1158">
        <f t="shared" si="205"/>
        <v>286.75</v>
      </c>
      <c r="C1158">
        <f t="shared" si="206"/>
        <v>11</v>
      </c>
      <c r="D1158" s="2">
        <f t="shared" si="207"/>
        <v>0.94791666666666663</v>
      </c>
      <c r="E1158" s="7">
        <f t="shared" si="198"/>
        <v>2.6171003760242919</v>
      </c>
      <c r="F1158" s="1">
        <f t="shared" si="199"/>
        <v>2.2291936166922568</v>
      </c>
      <c r="G1158">
        <f t="shared" si="200"/>
        <v>2.2291936166922568</v>
      </c>
      <c r="H1158">
        <f t="shared" si="201"/>
        <v>1270</v>
      </c>
      <c r="I1158">
        <f t="shared" si="202"/>
        <v>317.5</v>
      </c>
      <c r="J1158">
        <f t="shared" si="197"/>
        <v>1461.7757150327964</v>
      </c>
      <c r="K1158">
        <f t="shared" si="203"/>
        <v>322.88697168738128</v>
      </c>
    </row>
    <row r="1159" spans="1:11" x14ac:dyDescent="0.25">
      <c r="A1159">
        <f t="shared" si="204"/>
        <v>1148</v>
      </c>
      <c r="B1159">
        <f t="shared" si="205"/>
        <v>287</v>
      </c>
      <c r="C1159">
        <f t="shared" si="206"/>
        <v>11</v>
      </c>
      <c r="D1159" s="2">
        <f t="shared" si="207"/>
        <v>0.95833333333333337</v>
      </c>
      <c r="E1159" s="7">
        <f t="shared" si="198"/>
        <v>2.619906109847248</v>
      </c>
      <c r="F1159" s="1">
        <f t="shared" si="199"/>
        <v>2.0406290909303064</v>
      </c>
      <c r="G1159">
        <f t="shared" si="200"/>
        <v>2.0406290909303064</v>
      </c>
      <c r="H1159">
        <f t="shared" si="201"/>
        <v>1270</v>
      </c>
      <c r="I1159">
        <f t="shared" si="202"/>
        <v>269.375</v>
      </c>
      <c r="J1159">
        <f t="shared" si="197"/>
        <v>1121.3200584662538</v>
      </c>
      <c r="K1159">
        <f t="shared" si="203"/>
        <v>239.44455044641211</v>
      </c>
    </row>
    <row r="1160" spans="1:11" x14ac:dyDescent="0.25">
      <c r="A1160">
        <f t="shared" si="204"/>
        <v>1149</v>
      </c>
      <c r="B1160">
        <f t="shared" si="205"/>
        <v>287.25</v>
      </c>
      <c r="C1160">
        <f t="shared" si="206"/>
        <v>11</v>
      </c>
      <c r="D1160" s="2">
        <f t="shared" si="207"/>
        <v>0.96875</v>
      </c>
      <c r="E1160" s="7">
        <f t="shared" si="198"/>
        <v>2.622706933357196</v>
      </c>
      <c r="F1160" s="1">
        <f t="shared" si="199"/>
        <v>1.8190199502899151</v>
      </c>
      <c r="G1160">
        <f t="shared" si="200"/>
        <v>1.8190199502899151</v>
      </c>
      <c r="H1160">
        <f t="shared" si="201"/>
        <v>885</v>
      </c>
      <c r="I1160">
        <f t="shared" si="202"/>
        <v>185.625</v>
      </c>
      <c r="J1160">
        <f t="shared" si="197"/>
        <v>794.23634510504314</v>
      </c>
      <c r="K1160">
        <f t="shared" si="203"/>
        <v>162.8497891038084</v>
      </c>
    </row>
    <row r="1161" spans="1:11" x14ac:dyDescent="0.25">
      <c r="A1161">
        <f t="shared" si="204"/>
        <v>1150</v>
      </c>
      <c r="B1161">
        <f t="shared" si="205"/>
        <v>287.5</v>
      </c>
      <c r="C1161">
        <f t="shared" si="206"/>
        <v>11</v>
      </c>
      <c r="D1161" s="2">
        <f t="shared" si="207"/>
        <v>0.97916666666666663</v>
      </c>
      <c r="E1161" s="7">
        <f t="shared" si="198"/>
        <v>2.6255027915217877</v>
      </c>
      <c r="F1161" s="1">
        <f t="shared" si="199"/>
        <v>1.5678415494968738</v>
      </c>
      <c r="G1161">
        <f t="shared" si="200"/>
        <v>1.5678415494968738</v>
      </c>
      <c r="H1161">
        <f t="shared" si="201"/>
        <v>600</v>
      </c>
      <c r="I1161">
        <f t="shared" si="202"/>
        <v>118.75</v>
      </c>
      <c r="J1161">
        <f t="shared" si="197"/>
        <v>508.56196772542415</v>
      </c>
      <c r="K1161">
        <f t="shared" si="203"/>
        <v>99.06601367282876</v>
      </c>
    </row>
    <row r="1162" spans="1:11" x14ac:dyDescent="0.25">
      <c r="A1162">
        <f t="shared" si="204"/>
        <v>1151</v>
      </c>
      <c r="B1162">
        <f t="shared" si="205"/>
        <v>287.75</v>
      </c>
      <c r="C1162">
        <f t="shared" si="206"/>
        <v>11</v>
      </c>
      <c r="D1162" s="2">
        <f t="shared" si="207"/>
        <v>0.98958333333333337</v>
      </c>
      <c r="E1162" s="7">
        <f t="shared" si="198"/>
        <v>2.6282936294062367</v>
      </c>
      <c r="F1162" s="1">
        <f t="shared" si="199"/>
        <v>1.2910500042939912</v>
      </c>
      <c r="G1162">
        <f t="shared" si="200"/>
        <v>1.2910500042939912</v>
      </c>
      <c r="H1162">
        <f t="shared" si="201"/>
        <v>350</v>
      </c>
      <c r="I1162">
        <f t="shared" si="202"/>
        <v>43.75</v>
      </c>
      <c r="J1162">
        <f t="shared" si="197"/>
        <v>283.96614165720592</v>
      </c>
      <c r="K1162">
        <f t="shared" si="203"/>
        <v>35.49576770715074</v>
      </c>
    </row>
    <row r="1163" spans="1:11" x14ac:dyDescent="0.25">
      <c r="A1163">
        <f t="shared" si="204"/>
        <v>1152</v>
      </c>
      <c r="B1163">
        <f t="shared" si="205"/>
        <v>288</v>
      </c>
      <c r="C1163">
        <f t="shared" si="206"/>
        <v>12</v>
      </c>
      <c r="D1163" s="2">
        <f t="shared" si="207"/>
        <v>0</v>
      </c>
      <c r="E1163" s="7">
        <f t="shared" si="198"/>
        <v>2.6310793921743993</v>
      </c>
      <c r="F1163" s="1">
        <f t="shared" si="199"/>
        <v>0.99301986815574228</v>
      </c>
      <c r="G1163">
        <f t="shared" si="200"/>
        <v>0.99301986815574228</v>
      </c>
      <c r="H1163">
        <f t="shared" si="201"/>
        <v>0</v>
      </c>
      <c r="I1163">
        <f t="shared" si="202"/>
        <v>0</v>
      </c>
      <c r="J1163">
        <f t="shared" ref="J1163:J1226" si="208">IF(G1163&lt;1,0,IF(G1163&gt;2.5,2000,IF(AND(2.5&gt;G1163,G1163&gt;1),0.5*1.025*3.14*10^2*G1163^3*(0.82))))</f>
        <v>0</v>
      </c>
      <c r="K1163">
        <f t="shared" si="203"/>
        <v>0</v>
      </c>
    </row>
    <row r="1164" spans="1:11" x14ac:dyDescent="0.25">
      <c r="A1164">
        <f t="shared" si="204"/>
        <v>1153</v>
      </c>
      <c r="B1164">
        <f t="shared" si="205"/>
        <v>288.25</v>
      </c>
      <c r="C1164">
        <f t="shared" si="206"/>
        <v>12</v>
      </c>
      <c r="D1164" s="2">
        <f t="shared" si="207"/>
        <v>1.0416666666666666E-2</v>
      </c>
      <c r="E1164" s="7">
        <f t="shared" ref="E1164:E1227" si="209">IF(A1164&lt;&gt;"",($B$7+$B$6)/2+($B$6-$B$7)/2*COS(4*PI()/$B$3*B1164),"")</f>
        <v>2.6338600250898483</v>
      </c>
      <c r="F1164" s="1">
        <f t="shared" ref="F1164:F1227" si="210">IF(A1164&lt;&gt;"",E1164*COS(2*PI()/$B$4*B1164),"")</f>
        <v>0.67847497230449161</v>
      </c>
      <c r="G1164">
        <f t="shared" ref="G1164:G1227" si="211">IF(F1164&lt;0, -F1164, IF(F1164&gt;0, F1164))</f>
        <v>0.67847497230449161</v>
      </c>
      <c r="H1164">
        <f t="shared" ref="H1164:H1227" si="212">IF(G1164&lt;1,0,IF(AND(1.5&gt;G1164, G1164&gt;1),350,IF(AND(1.75&gt;G1164, G1164&gt;1.5),600,IF(AND(2&gt;G1164, G1164&gt;1.75),885,IF(AND(2.25&gt;G1164, G1164&gt;2),1270,IF(AND(2.5&gt;G1164, G1164&gt;2.25),1745,IF(G1164&gt;2.5,2000,)))))))</f>
        <v>0</v>
      </c>
      <c r="I1164">
        <f t="shared" ref="I1164:I1227" si="213">(H1164+H1165)/2*(B1165-B1164)</f>
        <v>0</v>
      </c>
      <c r="J1164">
        <f t="shared" si="208"/>
        <v>0</v>
      </c>
      <c r="K1164">
        <f t="shared" si="203"/>
        <v>0</v>
      </c>
    </row>
    <row r="1165" spans="1:11" x14ac:dyDescent="0.25">
      <c r="A1165">
        <f t="shared" si="204"/>
        <v>1154</v>
      </c>
      <c r="B1165">
        <f t="shared" si="205"/>
        <v>288.5</v>
      </c>
      <c r="C1165">
        <f t="shared" si="206"/>
        <v>12</v>
      </c>
      <c r="D1165" s="2">
        <f t="shared" si="207"/>
        <v>2.0833333333333332E-2</v>
      </c>
      <c r="E1165" s="7">
        <f t="shared" si="209"/>
        <v>2.636635473516955</v>
      </c>
      <c r="F1165" s="1">
        <f t="shared" si="210"/>
        <v>0.35241352272866444</v>
      </c>
      <c r="G1165">
        <f t="shared" si="211"/>
        <v>0.35241352272866444</v>
      </c>
      <c r="H1165">
        <f t="shared" si="212"/>
        <v>0</v>
      </c>
      <c r="I1165">
        <f t="shared" si="213"/>
        <v>0</v>
      </c>
      <c r="J1165">
        <f t="shared" si="208"/>
        <v>0</v>
      </c>
      <c r="K1165">
        <f t="shared" ref="K1165:K1228" si="214">(J1165+J1166)/2*(B1166-B1165)</f>
        <v>0</v>
      </c>
    </row>
    <row r="1166" spans="1:11" x14ac:dyDescent="0.25">
      <c r="A1166">
        <f t="shared" si="204"/>
        <v>1155</v>
      </c>
      <c r="B1166">
        <f t="shared" si="205"/>
        <v>288.75</v>
      </c>
      <c r="C1166">
        <f t="shared" si="206"/>
        <v>12</v>
      </c>
      <c r="D1166" s="2">
        <f t="shared" si="207"/>
        <v>3.125E-2</v>
      </c>
      <c r="E1166" s="7">
        <f t="shared" si="209"/>
        <v>2.6394056829219545</v>
      </c>
      <c r="F1166" s="1">
        <f t="shared" si="210"/>
        <v>2.0028642327463996E-2</v>
      </c>
      <c r="G1166">
        <f t="shared" si="211"/>
        <v>2.0028642327463996E-2</v>
      </c>
      <c r="H1166">
        <f t="shared" si="212"/>
        <v>0</v>
      </c>
      <c r="I1166">
        <f t="shared" si="213"/>
        <v>0</v>
      </c>
      <c r="J1166">
        <f t="shared" si="208"/>
        <v>0</v>
      </c>
      <c r="K1166">
        <f t="shared" si="214"/>
        <v>0</v>
      </c>
    </row>
    <row r="1167" spans="1:11" x14ac:dyDescent="0.25">
      <c r="A1167">
        <f t="shared" si="204"/>
        <v>1156</v>
      </c>
      <c r="B1167">
        <f t="shared" si="205"/>
        <v>289</v>
      </c>
      <c r="C1167">
        <f t="shared" si="206"/>
        <v>12</v>
      </c>
      <c r="D1167" s="2">
        <f t="shared" si="207"/>
        <v>4.1666666666666664E-2</v>
      </c>
      <c r="E1167" s="7">
        <f t="shared" si="209"/>
        <v>2.6421705988740247</v>
      </c>
      <c r="F1167" s="1">
        <f t="shared" si="210"/>
        <v>-0.31337437812164992</v>
      </c>
      <c r="G1167">
        <f t="shared" si="211"/>
        <v>0.31337437812164992</v>
      </c>
      <c r="H1167">
        <f t="shared" si="212"/>
        <v>0</v>
      </c>
      <c r="I1167">
        <f t="shared" si="213"/>
        <v>0</v>
      </c>
      <c r="J1167">
        <f t="shared" si="208"/>
        <v>0</v>
      </c>
      <c r="K1167">
        <f t="shared" si="214"/>
        <v>0</v>
      </c>
    </row>
    <row r="1168" spans="1:11" x14ac:dyDescent="0.25">
      <c r="A1168">
        <f t="shared" ref="A1168:A1231" si="215">IF(IF(A1167&lt;&gt;"",A1167+1&lt;=$B$5,0),A1167+1,"")</f>
        <v>1157</v>
      </c>
      <c r="B1168">
        <f t="shared" si="205"/>
        <v>289.25</v>
      </c>
      <c r="C1168">
        <f t="shared" si="206"/>
        <v>12</v>
      </c>
      <c r="D1168" s="2">
        <f t="shared" si="207"/>
        <v>5.2083333333333336E-2</v>
      </c>
      <c r="E1168" s="7">
        <f t="shared" si="209"/>
        <v>2.6449301670463523</v>
      </c>
      <c r="F1168" s="1">
        <f t="shared" si="210"/>
        <v>-0.6424628010102732</v>
      </c>
      <c r="G1168">
        <f t="shared" si="211"/>
        <v>0.6424628010102732</v>
      </c>
      <c r="H1168">
        <f t="shared" si="212"/>
        <v>0</v>
      </c>
      <c r="I1168">
        <f t="shared" si="213"/>
        <v>0</v>
      </c>
      <c r="J1168">
        <f t="shared" si="208"/>
        <v>0</v>
      </c>
      <c r="K1168">
        <f t="shared" si="214"/>
        <v>0</v>
      </c>
    </row>
    <row r="1169" spans="1:11" x14ac:dyDescent="0.25">
      <c r="A1169">
        <f t="shared" si="215"/>
        <v>1158</v>
      </c>
      <c r="B1169">
        <f t="shared" si="205"/>
        <v>289.5</v>
      </c>
      <c r="C1169">
        <f t="shared" si="206"/>
        <v>12</v>
      </c>
      <c r="D1169" s="2">
        <f t="shared" si="207"/>
        <v>6.25E-2</v>
      </c>
      <c r="E1169" s="7">
        <f t="shared" si="209"/>
        <v>2.6476843332171978</v>
      </c>
      <c r="F1169" s="1">
        <f t="shared" si="210"/>
        <v>-0.9619617813738115</v>
      </c>
      <c r="G1169">
        <f t="shared" si="211"/>
        <v>0.9619617813738115</v>
      </c>
      <c r="H1169">
        <f t="shared" si="212"/>
        <v>0</v>
      </c>
      <c r="I1169">
        <f t="shared" si="213"/>
        <v>43.75</v>
      </c>
      <c r="J1169">
        <f t="shared" si="208"/>
        <v>0</v>
      </c>
      <c r="K1169">
        <f t="shared" si="214"/>
        <v>33.528086284951371</v>
      </c>
    </row>
    <row r="1170" spans="1:11" x14ac:dyDescent="0.25">
      <c r="A1170">
        <f t="shared" si="215"/>
        <v>1159</v>
      </c>
      <c r="B1170">
        <f t="shared" si="205"/>
        <v>289.75</v>
      </c>
      <c r="C1170">
        <f t="shared" si="206"/>
        <v>12</v>
      </c>
      <c r="D1170" s="2">
        <f t="shared" si="207"/>
        <v>7.2916666666666671E-2</v>
      </c>
      <c r="E1170" s="7">
        <f t="shared" si="209"/>
        <v>2.6504330432709677</v>
      </c>
      <c r="F1170" s="1">
        <f t="shared" si="210"/>
        <v>-1.2667389584141451</v>
      </c>
      <c r="G1170">
        <f t="shared" si="211"/>
        <v>1.2667389584141451</v>
      </c>
      <c r="H1170">
        <f t="shared" si="212"/>
        <v>350</v>
      </c>
      <c r="I1170">
        <f t="shared" si="213"/>
        <v>118.75</v>
      </c>
      <c r="J1170">
        <f t="shared" si="208"/>
        <v>268.22469027961097</v>
      </c>
      <c r="K1170">
        <f t="shared" si="214"/>
        <v>95.17731103474128</v>
      </c>
    </row>
    <row r="1171" spans="1:11" x14ac:dyDescent="0.25">
      <c r="A1171">
        <f t="shared" si="215"/>
        <v>1160</v>
      </c>
      <c r="B1171">
        <f t="shared" si="205"/>
        <v>290</v>
      </c>
      <c r="C1171">
        <f t="shared" si="206"/>
        <v>12</v>
      </c>
      <c r="D1171" s="2">
        <f t="shared" si="207"/>
        <v>8.3333333333333329E-2</v>
      </c>
      <c r="E1171" s="7">
        <f t="shared" si="209"/>
        <v>2.6531762431992698</v>
      </c>
      <c r="F1171" s="1">
        <f t="shared" si="210"/>
        <v>-1.551886941792207</v>
      </c>
      <c r="G1171">
        <f t="shared" si="211"/>
        <v>1.551886941792207</v>
      </c>
      <c r="H1171">
        <f t="shared" si="212"/>
        <v>600</v>
      </c>
      <c r="I1171">
        <f t="shared" si="213"/>
        <v>185.625</v>
      </c>
      <c r="J1171">
        <f t="shared" si="208"/>
        <v>493.19379799831921</v>
      </c>
      <c r="K1171">
        <f t="shared" si="214"/>
        <v>159.91420279151035</v>
      </c>
    </row>
    <row r="1172" spans="1:11" x14ac:dyDescent="0.25">
      <c r="A1172">
        <f t="shared" si="215"/>
        <v>1161</v>
      </c>
      <c r="B1172">
        <f t="shared" si="205"/>
        <v>290.25</v>
      </c>
      <c r="C1172">
        <f t="shared" si="206"/>
        <v>12</v>
      </c>
      <c r="D1172" s="2">
        <f t="shared" si="207"/>
        <v>9.375E-2</v>
      </c>
      <c r="E1172" s="7">
        <f t="shared" si="209"/>
        <v>2.6559138791019818</v>
      </c>
      <c r="F1172" s="1">
        <f t="shared" si="210"/>
        <v>-1.8128023662991042</v>
      </c>
      <c r="G1172">
        <f t="shared" si="211"/>
        <v>1.8128023662991042</v>
      </c>
      <c r="H1172">
        <f t="shared" si="212"/>
        <v>885</v>
      </c>
      <c r="I1172">
        <f t="shared" si="213"/>
        <v>269.375</v>
      </c>
      <c r="J1172">
        <f t="shared" si="208"/>
        <v>786.11982433376363</v>
      </c>
      <c r="K1172">
        <f t="shared" si="214"/>
        <v>239.38645426803231</v>
      </c>
    </row>
    <row r="1173" spans="1:11" x14ac:dyDescent="0.25">
      <c r="A1173">
        <f t="shared" si="215"/>
        <v>1162</v>
      </c>
      <c r="B1173">
        <f t="shared" si="205"/>
        <v>290.5</v>
      </c>
      <c r="C1173">
        <f t="shared" si="206"/>
        <v>12</v>
      </c>
      <c r="D1173" s="2">
        <f t="shared" si="207"/>
        <v>0.10416666666666667</v>
      </c>
      <c r="E1173" s="7">
        <f t="shared" si="209"/>
        <v>2.658645897188304</v>
      </c>
      <c r="F1173" s="1">
        <f t="shared" si="210"/>
        <v>-2.0452602407431284</v>
      </c>
      <c r="G1173">
        <f t="shared" si="211"/>
        <v>2.0452602407431284</v>
      </c>
      <c r="H1173">
        <f t="shared" si="212"/>
        <v>1270</v>
      </c>
      <c r="I1173">
        <f t="shared" si="213"/>
        <v>317.5</v>
      </c>
      <c r="J1173">
        <f t="shared" si="208"/>
        <v>1128.971809810495</v>
      </c>
      <c r="K1173">
        <f t="shared" si="214"/>
        <v>327.87824166000752</v>
      </c>
    </row>
    <row r="1174" spans="1:11" x14ac:dyDescent="0.25">
      <c r="A1174">
        <f t="shared" si="215"/>
        <v>1163</v>
      </c>
      <c r="B1174">
        <f t="shared" si="205"/>
        <v>290.75</v>
      </c>
      <c r="C1174">
        <f t="shared" si="206"/>
        <v>12</v>
      </c>
      <c r="D1174" s="2">
        <f t="shared" si="207"/>
        <v>0.11458333333333333</v>
      </c>
      <c r="E1174" s="7">
        <f t="shared" si="209"/>
        <v>2.6613722437778211</v>
      </c>
      <c r="F1174" s="1">
        <f t="shared" si="210"/>
        <v>-2.2454823896654665</v>
      </c>
      <c r="G1174">
        <f t="shared" si="211"/>
        <v>2.2454823896654665</v>
      </c>
      <c r="H1174">
        <f t="shared" si="212"/>
        <v>1270</v>
      </c>
      <c r="I1174">
        <f t="shared" si="213"/>
        <v>376.875</v>
      </c>
      <c r="J1174">
        <f t="shared" si="208"/>
        <v>1494.0541234695652</v>
      </c>
      <c r="K1174">
        <f t="shared" si="214"/>
        <v>417.70041434825885</v>
      </c>
    </row>
    <row r="1175" spans="1:11" x14ac:dyDescent="0.25">
      <c r="A1175">
        <f t="shared" si="215"/>
        <v>1164</v>
      </c>
      <c r="B1175">
        <f t="shared" si="205"/>
        <v>291</v>
      </c>
      <c r="C1175">
        <f t="shared" si="206"/>
        <v>12</v>
      </c>
      <c r="D1175" s="2">
        <f t="shared" si="207"/>
        <v>0.125</v>
      </c>
      <c r="E1175" s="7">
        <f t="shared" si="209"/>
        <v>2.6640928653015541</v>
      </c>
      <c r="F1175" s="1">
        <f t="shared" si="210"/>
        <v>-2.4101988786959452</v>
      </c>
      <c r="G1175">
        <f t="shared" si="211"/>
        <v>2.4101988786959452</v>
      </c>
      <c r="H1175">
        <f t="shared" si="212"/>
        <v>1745</v>
      </c>
      <c r="I1175">
        <f t="shared" si="213"/>
        <v>468.125</v>
      </c>
      <c r="J1175">
        <f t="shared" si="208"/>
        <v>1847.5491913165054</v>
      </c>
      <c r="K1175">
        <f t="shared" si="214"/>
        <v>480.94364891456314</v>
      </c>
    </row>
    <row r="1176" spans="1:11" x14ac:dyDescent="0.25">
      <c r="A1176">
        <f t="shared" si="215"/>
        <v>1165</v>
      </c>
      <c r="B1176">
        <f t="shared" si="205"/>
        <v>291.25</v>
      </c>
      <c r="C1176">
        <f t="shared" si="206"/>
        <v>12</v>
      </c>
      <c r="D1176" s="2">
        <f t="shared" si="207"/>
        <v>0.13541666666666666</v>
      </c>
      <c r="E1176" s="7">
        <f t="shared" si="209"/>
        <v>2.6668077083030135</v>
      </c>
      <c r="F1176" s="1">
        <f t="shared" si="210"/>
        <v>-2.5367014245432391</v>
      </c>
      <c r="G1176">
        <f t="shared" si="211"/>
        <v>2.5367014245432391</v>
      </c>
      <c r="H1176">
        <f t="shared" si="212"/>
        <v>2000</v>
      </c>
      <c r="I1176">
        <f t="shared" si="213"/>
        <v>500</v>
      </c>
      <c r="J1176">
        <f t="shared" si="208"/>
        <v>2000</v>
      </c>
      <c r="K1176">
        <f t="shared" si="214"/>
        <v>500</v>
      </c>
    </row>
    <row r="1177" spans="1:11" x14ac:dyDescent="0.25">
      <c r="A1177">
        <f t="shared" si="215"/>
        <v>1166</v>
      </c>
      <c r="B1177">
        <f t="shared" si="205"/>
        <v>291.5</v>
      </c>
      <c r="C1177">
        <f t="shared" si="206"/>
        <v>12</v>
      </c>
      <c r="D1177" s="2">
        <f t="shared" si="207"/>
        <v>0.14583333333333334</v>
      </c>
      <c r="E1177" s="7">
        <f t="shared" si="209"/>
        <v>2.6695167194392506</v>
      </c>
      <c r="F1177" s="1">
        <f t="shared" si="210"/>
        <v>-2.6228879170512096</v>
      </c>
      <c r="G1177">
        <f t="shared" si="211"/>
        <v>2.6228879170512096</v>
      </c>
      <c r="H1177">
        <f t="shared" si="212"/>
        <v>2000</v>
      </c>
      <c r="I1177">
        <f t="shared" si="213"/>
        <v>500</v>
      </c>
      <c r="J1177">
        <f t="shared" si="208"/>
        <v>2000</v>
      </c>
      <c r="K1177">
        <f t="shared" si="214"/>
        <v>500</v>
      </c>
    </row>
    <row r="1178" spans="1:11" x14ac:dyDescent="0.25">
      <c r="A1178">
        <f t="shared" si="215"/>
        <v>1167</v>
      </c>
      <c r="B1178">
        <f t="shared" si="205"/>
        <v>291.75</v>
      </c>
      <c r="C1178">
        <f t="shared" si="206"/>
        <v>12</v>
      </c>
      <c r="D1178" s="2">
        <f t="shared" si="207"/>
        <v>0.15625</v>
      </c>
      <c r="E1178" s="7">
        <f t="shared" si="209"/>
        <v>2.6722198454819037</v>
      </c>
      <c r="F1178" s="1">
        <f t="shared" si="210"/>
        <v>-2.6672973214504649</v>
      </c>
      <c r="G1178">
        <f t="shared" si="211"/>
        <v>2.6672973214504649</v>
      </c>
      <c r="H1178">
        <f t="shared" si="212"/>
        <v>2000</v>
      </c>
      <c r="I1178">
        <f t="shared" si="213"/>
        <v>500</v>
      </c>
      <c r="J1178">
        <f t="shared" si="208"/>
        <v>2000</v>
      </c>
      <c r="K1178">
        <f t="shared" si="214"/>
        <v>500</v>
      </c>
    </row>
    <row r="1179" spans="1:11" x14ac:dyDescent="0.25">
      <c r="A1179">
        <f t="shared" si="215"/>
        <v>1168</v>
      </c>
      <c r="B1179">
        <f t="shared" si="205"/>
        <v>292</v>
      </c>
      <c r="C1179">
        <f t="shared" si="206"/>
        <v>12</v>
      </c>
      <c r="D1179" s="2">
        <f t="shared" si="207"/>
        <v>0.16666666666666666</v>
      </c>
      <c r="E1179" s="7">
        <f t="shared" si="209"/>
        <v>2.674917033318247</v>
      </c>
      <c r="F1179" s="1">
        <f t="shared" si="210"/>
        <v>-2.6691343816617685</v>
      </c>
      <c r="G1179">
        <f t="shared" si="211"/>
        <v>2.6691343816617685</v>
      </c>
      <c r="H1179">
        <f t="shared" si="212"/>
        <v>2000</v>
      </c>
      <c r="I1179">
        <f t="shared" si="213"/>
        <v>500</v>
      </c>
      <c r="J1179">
        <f t="shared" si="208"/>
        <v>2000</v>
      </c>
      <c r="K1179">
        <f t="shared" si="214"/>
        <v>500</v>
      </c>
    </row>
    <row r="1180" spans="1:11" x14ac:dyDescent="0.25">
      <c r="A1180">
        <f t="shared" si="215"/>
        <v>1169</v>
      </c>
      <c r="B1180">
        <f t="shared" si="205"/>
        <v>292.25</v>
      </c>
      <c r="C1180">
        <f t="shared" si="206"/>
        <v>12</v>
      </c>
      <c r="D1180" s="2">
        <f t="shared" si="207"/>
        <v>0.17708333333333334</v>
      </c>
      <c r="E1180" s="7">
        <f t="shared" si="209"/>
        <v>2.6776082299522304</v>
      </c>
      <c r="F1180" s="1">
        <f t="shared" si="210"/>
        <v>-2.6282837078431536</v>
      </c>
      <c r="G1180">
        <f t="shared" si="211"/>
        <v>2.6282837078431536</v>
      </c>
      <c r="H1180">
        <f t="shared" si="212"/>
        <v>2000</v>
      </c>
      <c r="I1180">
        <f t="shared" si="213"/>
        <v>500</v>
      </c>
      <c r="J1180">
        <f t="shared" si="208"/>
        <v>2000</v>
      </c>
      <c r="K1180">
        <f t="shared" si="214"/>
        <v>500</v>
      </c>
    </row>
    <row r="1181" spans="1:11" x14ac:dyDescent="0.25">
      <c r="A1181">
        <f t="shared" si="215"/>
        <v>1170</v>
      </c>
      <c r="B1181">
        <f t="shared" si="205"/>
        <v>292.5</v>
      </c>
      <c r="C1181">
        <f t="shared" si="206"/>
        <v>12</v>
      </c>
      <c r="D1181" s="2">
        <f t="shared" si="207"/>
        <v>0.1875</v>
      </c>
      <c r="E1181" s="7">
        <f t="shared" si="209"/>
        <v>2.6802933825055235</v>
      </c>
      <c r="F1181" s="1">
        <f t="shared" si="210"/>
        <v>-2.5453130007270643</v>
      </c>
      <c r="G1181">
        <f t="shared" si="211"/>
        <v>2.5453130007270643</v>
      </c>
      <c r="H1181">
        <f t="shared" si="212"/>
        <v>2000</v>
      </c>
      <c r="I1181">
        <f t="shared" si="213"/>
        <v>468.125</v>
      </c>
      <c r="J1181">
        <f t="shared" si="208"/>
        <v>2000</v>
      </c>
      <c r="K1181">
        <f t="shared" si="214"/>
        <v>484.19744560414517</v>
      </c>
    </row>
    <row r="1182" spans="1:11" x14ac:dyDescent="0.25">
      <c r="A1182">
        <f t="shared" si="215"/>
        <v>1171</v>
      </c>
      <c r="B1182">
        <f t="shared" si="205"/>
        <v>292.75</v>
      </c>
      <c r="C1182">
        <f t="shared" si="206"/>
        <v>12</v>
      </c>
      <c r="D1182" s="2">
        <f t="shared" si="207"/>
        <v>0.19791666666666666</v>
      </c>
      <c r="E1182" s="7">
        <f t="shared" si="209"/>
        <v>2.6829724382185542</v>
      </c>
      <c r="F1182" s="1">
        <f t="shared" si="210"/>
        <v>-2.4214653389666672</v>
      </c>
      <c r="G1182">
        <f t="shared" si="211"/>
        <v>2.4214653389666672</v>
      </c>
      <c r="H1182">
        <f t="shared" si="212"/>
        <v>1745</v>
      </c>
      <c r="I1182">
        <f t="shared" si="213"/>
        <v>436.25</v>
      </c>
      <c r="J1182">
        <f t="shared" si="208"/>
        <v>1873.5795648331614</v>
      </c>
      <c r="K1182">
        <f t="shared" si="214"/>
        <v>424.25659992902501</v>
      </c>
    </row>
    <row r="1183" spans="1:11" x14ac:dyDescent="0.25">
      <c r="A1183">
        <f t="shared" si="215"/>
        <v>1172</v>
      </c>
      <c r="B1183">
        <f t="shared" si="205"/>
        <v>293</v>
      </c>
      <c r="C1183">
        <f t="shared" si="206"/>
        <v>12</v>
      </c>
      <c r="D1183" s="2">
        <f t="shared" si="207"/>
        <v>0.20833333333333334</v>
      </c>
      <c r="E1183" s="7">
        <f t="shared" si="209"/>
        <v>2.6856453444515442</v>
      </c>
      <c r="F1183" s="1">
        <f t="shared" si="210"/>
        <v>-2.2586406309226947</v>
      </c>
      <c r="G1183">
        <f t="shared" si="211"/>
        <v>2.2586406309226947</v>
      </c>
      <c r="H1183">
        <f t="shared" si="212"/>
        <v>1745</v>
      </c>
      <c r="I1183">
        <f t="shared" si="213"/>
        <v>376.875</v>
      </c>
      <c r="J1183">
        <f t="shared" si="208"/>
        <v>1520.473234599039</v>
      </c>
      <c r="K1183">
        <f t="shared" si="214"/>
        <v>334.12078234231001</v>
      </c>
    </row>
    <row r="1184" spans="1:11" x14ac:dyDescent="0.25">
      <c r="A1184">
        <f t="shared" si="215"/>
        <v>1173</v>
      </c>
      <c r="B1184">
        <f t="shared" si="205"/>
        <v>293.25</v>
      </c>
      <c r="C1184">
        <f t="shared" si="206"/>
        <v>12</v>
      </c>
      <c r="D1184" s="2">
        <f t="shared" si="207"/>
        <v>0.21875</v>
      </c>
      <c r="E1184" s="7">
        <f t="shared" si="209"/>
        <v>2.6883120486855452</v>
      </c>
      <c r="F1184" s="1">
        <f t="shared" si="210"/>
        <v>-2.0593665062653748</v>
      </c>
      <c r="G1184">
        <f t="shared" si="211"/>
        <v>2.0593665062653748</v>
      </c>
      <c r="H1184">
        <f t="shared" si="212"/>
        <v>1270</v>
      </c>
      <c r="I1184">
        <f t="shared" si="213"/>
        <v>269.375</v>
      </c>
      <c r="J1184">
        <f t="shared" si="208"/>
        <v>1152.4930241394413</v>
      </c>
      <c r="K1184">
        <f t="shared" si="214"/>
        <v>244.61374450092646</v>
      </c>
    </row>
    <row r="1185" spans="1:11" x14ac:dyDescent="0.25">
      <c r="A1185">
        <f t="shared" si="215"/>
        <v>1174</v>
      </c>
      <c r="B1185">
        <f t="shared" si="205"/>
        <v>293.5</v>
      </c>
      <c r="C1185">
        <f t="shared" si="206"/>
        <v>12</v>
      </c>
      <c r="D1185" s="2">
        <f t="shared" si="207"/>
        <v>0.22916666666666666</v>
      </c>
      <c r="E1185" s="7">
        <f t="shared" si="209"/>
        <v>2.6909724985234682</v>
      </c>
      <c r="F1185" s="1">
        <f t="shared" si="210"/>
        <v>-1.8267590926461916</v>
      </c>
      <c r="G1185">
        <f t="shared" si="211"/>
        <v>1.8267590926461916</v>
      </c>
      <c r="H1185">
        <f t="shared" si="212"/>
        <v>885</v>
      </c>
      <c r="I1185">
        <f t="shared" si="213"/>
        <v>185.625</v>
      </c>
      <c r="J1185">
        <f t="shared" si="208"/>
        <v>804.41693186797033</v>
      </c>
      <c r="K1185">
        <f t="shared" si="214"/>
        <v>163.71365078042362</v>
      </c>
    </row>
    <row r="1186" spans="1:11" x14ac:dyDescent="0.25">
      <c r="A1186">
        <f t="shared" si="215"/>
        <v>1175</v>
      </c>
      <c r="B1186">
        <f t="shared" si="205"/>
        <v>293.75</v>
      </c>
      <c r="C1186">
        <f t="shared" si="206"/>
        <v>12</v>
      </c>
      <c r="D1186" s="2">
        <f t="shared" si="207"/>
        <v>0.23958333333333334</v>
      </c>
      <c r="E1186" s="7">
        <f t="shared" si="209"/>
        <v>2.6936266416911159</v>
      </c>
      <c r="F1186" s="1">
        <f t="shared" si="210"/>
        <v>-1.5644742857774276</v>
      </c>
      <c r="G1186">
        <f t="shared" si="211"/>
        <v>1.5644742857774276</v>
      </c>
      <c r="H1186">
        <f t="shared" si="212"/>
        <v>600</v>
      </c>
      <c r="I1186">
        <f t="shared" si="213"/>
        <v>118.75</v>
      </c>
      <c r="J1186">
        <f t="shared" si="208"/>
        <v>505.29227437541857</v>
      </c>
      <c r="K1186">
        <f t="shared" si="214"/>
        <v>97.482793443763725</v>
      </c>
    </row>
    <row r="1187" spans="1:11" x14ac:dyDescent="0.25">
      <c r="A1187">
        <f t="shared" si="215"/>
        <v>1176</v>
      </c>
      <c r="B1187">
        <f t="shared" si="205"/>
        <v>294</v>
      </c>
      <c r="C1187">
        <f t="shared" si="206"/>
        <v>12</v>
      </c>
      <c r="D1187" s="2">
        <f t="shared" si="207"/>
        <v>0.25</v>
      </c>
      <c r="E1187" s="7">
        <f t="shared" si="209"/>
        <v>2.6962744260382072</v>
      </c>
      <c r="F1187" s="1">
        <f t="shared" si="210"/>
        <v>-1.2766502749106738</v>
      </c>
      <c r="G1187">
        <f t="shared" si="211"/>
        <v>1.2766502749106738</v>
      </c>
      <c r="H1187">
        <f t="shared" si="212"/>
        <v>350</v>
      </c>
      <c r="I1187">
        <f t="shared" si="213"/>
        <v>43.75</v>
      </c>
      <c r="J1187">
        <f t="shared" si="208"/>
        <v>274.57007317469123</v>
      </c>
      <c r="K1187">
        <f t="shared" si="214"/>
        <v>34.321259146836404</v>
      </c>
    </row>
    <row r="1188" spans="1:11" x14ac:dyDescent="0.25">
      <c r="A1188">
        <f t="shared" si="215"/>
        <v>1177</v>
      </c>
      <c r="B1188">
        <f t="shared" si="205"/>
        <v>294.25</v>
      </c>
      <c r="C1188">
        <f t="shared" si="206"/>
        <v>12</v>
      </c>
      <c r="D1188" s="2">
        <f t="shared" si="207"/>
        <v>0.26041666666666669</v>
      </c>
      <c r="E1188" s="7">
        <f t="shared" si="209"/>
        <v>2.6989157995394044</v>
      </c>
      <c r="F1188" s="1">
        <f t="shared" si="210"/>
        <v>-0.96784222744839044</v>
      </c>
      <c r="G1188">
        <f t="shared" si="211"/>
        <v>0.96784222744839044</v>
      </c>
      <c r="H1188">
        <f t="shared" si="212"/>
        <v>0</v>
      </c>
      <c r="I1188">
        <f t="shared" si="213"/>
        <v>0</v>
      </c>
      <c r="J1188">
        <f t="shared" si="208"/>
        <v>0</v>
      </c>
      <c r="K1188">
        <f t="shared" si="214"/>
        <v>0</v>
      </c>
    </row>
    <row r="1189" spans="1:11" x14ac:dyDescent="0.25">
      <c r="A1189">
        <f t="shared" si="215"/>
        <v>1178</v>
      </c>
      <c r="B1189">
        <f t="shared" si="205"/>
        <v>294.5</v>
      </c>
      <c r="C1189">
        <f t="shared" si="206"/>
        <v>12</v>
      </c>
      <c r="D1189" s="2">
        <f t="shared" si="207"/>
        <v>0.27083333333333331</v>
      </c>
      <c r="E1189" s="7">
        <f t="shared" si="209"/>
        <v>2.7015507102953324</v>
      </c>
      <c r="F1189" s="1">
        <f t="shared" si="210"/>
        <v>-0.64295016394966253</v>
      </c>
      <c r="G1189">
        <f t="shared" si="211"/>
        <v>0.64295016394966253</v>
      </c>
      <c r="H1189">
        <f t="shared" si="212"/>
        <v>0</v>
      </c>
      <c r="I1189">
        <f t="shared" si="213"/>
        <v>0</v>
      </c>
      <c r="J1189">
        <f t="shared" si="208"/>
        <v>0</v>
      </c>
      <c r="K1189">
        <f t="shared" si="214"/>
        <v>0</v>
      </c>
    </row>
    <row r="1190" spans="1:11" x14ac:dyDescent="0.25">
      <c r="A1190">
        <f t="shared" si="215"/>
        <v>1179</v>
      </c>
      <c r="B1190">
        <f t="shared" si="205"/>
        <v>294.75</v>
      </c>
      <c r="C1190">
        <f t="shared" si="206"/>
        <v>12</v>
      </c>
      <c r="D1190" s="2">
        <f t="shared" si="207"/>
        <v>0.28125</v>
      </c>
      <c r="E1190" s="7">
        <f t="shared" si="209"/>
        <v>2.7041791065336032</v>
      </c>
      <c r="F1190" s="1">
        <f t="shared" si="210"/>
        <v>-0.3071411660338948</v>
      </c>
      <c r="G1190">
        <f t="shared" si="211"/>
        <v>0.3071411660338948</v>
      </c>
      <c r="H1190">
        <f t="shared" si="212"/>
        <v>0</v>
      </c>
      <c r="I1190">
        <f t="shared" si="213"/>
        <v>0</v>
      </c>
      <c r="J1190">
        <f t="shared" si="208"/>
        <v>0</v>
      </c>
      <c r="K1190">
        <f t="shared" si="214"/>
        <v>0</v>
      </c>
    </row>
    <row r="1191" spans="1:11" x14ac:dyDescent="0.25">
      <c r="A1191">
        <f t="shared" si="215"/>
        <v>1180</v>
      </c>
      <c r="B1191">
        <f t="shared" si="205"/>
        <v>295</v>
      </c>
      <c r="C1191">
        <f t="shared" si="206"/>
        <v>12</v>
      </c>
      <c r="D1191" s="2">
        <f t="shared" si="207"/>
        <v>0.29166666666666669</v>
      </c>
      <c r="E1191" s="7">
        <f t="shared" si="209"/>
        <v>2.706800936609826</v>
      </c>
      <c r="F1191" s="1">
        <f t="shared" si="210"/>
        <v>3.4232847177951227E-2</v>
      </c>
      <c r="G1191">
        <f t="shared" si="211"/>
        <v>3.4232847177951227E-2</v>
      </c>
      <c r="H1191">
        <f t="shared" si="212"/>
        <v>0</v>
      </c>
      <c r="I1191">
        <f t="shared" si="213"/>
        <v>0</v>
      </c>
      <c r="J1191">
        <f t="shared" si="208"/>
        <v>0</v>
      </c>
      <c r="K1191">
        <f t="shared" si="214"/>
        <v>0</v>
      </c>
    </row>
    <row r="1192" spans="1:11" x14ac:dyDescent="0.25">
      <c r="A1192">
        <f t="shared" si="215"/>
        <v>1181</v>
      </c>
      <c r="B1192">
        <f t="shared" si="205"/>
        <v>295.25</v>
      </c>
      <c r="C1192">
        <f t="shared" si="206"/>
        <v>12</v>
      </c>
      <c r="D1192" s="2">
        <f t="shared" si="207"/>
        <v>0.30208333333333331</v>
      </c>
      <c r="E1192" s="7">
        <f t="shared" si="209"/>
        <v>2.7094161490086295</v>
      </c>
      <c r="F1192" s="1">
        <f t="shared" si="210"/>
        <v>0.37572046494493638</v>
      </c>
      <c r="G1192">
        <f t="shared" si="211"/>
        <v>0.37572046494493638</v>
      </c>
      <c r="H1192">
        <f t="shared" si="212"/>
        <v>0</v>
      </c>
      <c r="I1192">
        <f t="shared" si="213"/>
        <v>0</v>
      </c>
      <c r="J1192">
        <f t="shared" si="208"/>
        <v>0</v>
      </c>
      <c r="K1192">
        <f t="shared" si="214"/>
        <v>0</v>
      </c>
    </row>
    <row r="1193" spans="1:11" x14ac:dyDescent="0.25">
      <c r="A1193">
        <f t="shared" si="215"/>
        <v>1182</v>
      </c>
      <c r="B1193">
        <f t="shared" si="205"/>
        <v>295.5</v>
      </c>
      <c r="C1193">
        <f t="shared" si="206"/>
        <v>12</v>
      </c>
      <c r="D1193" s="2">
        <f t="shared" si="207"/>
        <v>0.3125</v>
      </c>
      <c r="E1193" s="7">
        <f t="shared" si="209"/>
        <v>2.7120246923446705</v>
      </c>
      <c r="F1193" s="1">
        <f t="shared" si="210"/>
        <v>0.71185789132587196</v>
      </c>
      <c r="G1193">
        <f t="shared" si="211"/>
        <v>0.71185789132587196</v>
      </c>
      <c r="H1193">
        <f t="shared" si="212"/>
        <v>0</v>
      </c>
      <c r="I1193">
        <f t="shared" si="213"/>
        <v>43.75</v>
      </c>
      <c r="J1193">
        <f t="shared" si="208"/>
        <v>0</v>
      </c>
      <c r="K1193">
        <f t="shared" si="214"/>
        <v>18.407964880746924</v>
      </c>
    </row>
    <row r="1194" spans="1:11" x14ac:dyDescent="0.25">
      <c r="A1194">
        <f t="shared" si="215"/>
        <v>1183</v>
      </c>
      <c r="B1194">
        <f t="shared" si="205"/>
        <v>295.75</v>
      </c>
      <c r="C1194">
        <f t="shared" si="206"/>
        <v>12</v>
      </c>
      <c r="D1194" s="2">
        <f t="shared" si="207"/>
        <v>0.32291666666666669</v>
      </c>
      <c r="E1194" s="7">
        <f t="shared" si="209"/>
        <v>2.7146265153636406</v>
      </c>
      <c r="F1194" s="1">
        <f t="shared" si="210"/>
        <v>1.037256419448835</v>
      </c>
      <c r="G1194">
        <f t="shared" si="211"/>
        <v>1.037256419448835</v>
      </c>
      <c r="H1194">
        <f t="shared" si="212"/>
        <v>350</v>
      </c>
      <c r="I1194">
        <f t="shared" si="213"/>
        <v>87.5</v>
      </c>
      <c r="J1194">
        <f t="shared" si="208"/>
        <v>147.26371904597539</v>
      </c>
      <c r="K1194">
        <f t="shared" si="214"/>
        <v>58.693505664106489</v>
      </c>
    </row>
    <row r="1195" spans="1:11" x14ac:dyDescent="0.25">
      <c r="A1195">
        <f t="shared" si="215"/>
        <v>1184</v>
      </c>
      <c r="B1195">
        <f t="shared" si="205"/>
        <v>296</v>
      </c>
      <c r="C1195">
        <f t="shared" si="206"/>
        <v>12</v>
      </c>
      <c r="D1195" s="2">
        <f t="shared" si="207"/>
        <v>0.33333333333333331</v>
      </c>
      <c r="E1195" s="7">
        <f t="shared" si="209"/>
        <v>2.7172215669432811</v>
      </c>
      <c r="F1195" s="1">
        <f t="shared" si="210"/>
        <v>1.3466888723181478</v>
      </c>
      <c r="G1195">
        <f t="shared" si="211"/>
        <v>1.3466888723181478</v>
      </c>
      <c r="H1195">
        <f t="shared" si="212"/>
        <v>350</v>
      </c>
      <c r="I1195">
        <f t="shared" si="213"/>
        <v>118.75</v>
      </c>
      <c r="J1195">
        <f t="shared" si="208"/>
        <v>322.28432626687652</v>
      </c>
      <c r="K1195">
        <f t="shared" si="214"/>
        <v>112.40276487104367</v>
      </c>
    </row>
    <row r="1196" spans="1:11" x14ac:dyDescent="0.25">
      <c r="A1196">
        <f t="shared" si="215"/>
        <v>1185</v>
      </c>
      <c r="B1196">
        <f t="shared" si="205"/>
        <v>296.25</v>
      </c>
      <c r="C1196">
        <f t="shared" si="206"/>
        <v>12</v>
      </c>
      <c r="D1196" s="2">
        <f t="shared" si="207"/>
        <v>0.34375</v>
      </c>
      <c r="E1196" s="7">
        <f t="shared" si="209"/>
        <v>2.7198097960943777</v>
      </c>
      <c r="F1196" s="1">
        <f t="shared" si="210"/>
        <v>1.6351736226871882</v>
      </c>
      <c r="G1196">
        <f t="shared" si="211"/>
        <v>1.6351736226871882</v>
      </c>
      <c r="H1196">
        <f t="shared" si="212"/>
        <v>600</v>
      </c>
      <c r="I1196">
        <f t="shared" si="213"/>
        <v>185.625</v>
      </c>
      <c r="J1196">
        <f t="shared" si="208"/>
        <v>576.93779270147286</v>
      </c>
      <c r="K1196">
        <f t="shared" si="214"/>
        <v>184.90801767335262</v>
      </c>
    </row>
    <row r="1197" spans="1:11" x14ac:dyDescent="0.25">
      <c r="A1197">
        <f t="shared" si="215"/>
        <v>1186</v>
      </c>
      <c r="B1197">
        <f t="shared" si="205"/>
        <v>296.5</v>
      </c>
      <c r="C1197">
        <f t="shared" si="206"/>
        <v>12</v>
      </c>
      <c r="D1197" s="2">
        <f t="shared" si="207"/>
        <v>0.35416666666666669</v>
      </c>
      <c r="E1197" s="7">
        <f t="shared" si="209"/>
        <v>2.7223911519617725</v>
      </c>
      <c r="F1197" s="1">
        <f t="shared" si="210"/>
        <v>1.8980548406467592</v>
      </c>
      <c r="G1197">
        <f t="shared" si="211"/>
        <v>1.8980548406467592</v>
      </c>
      <c r="H1197">
        <f t="shared" si="212"/>
        <v>885</v>
      </c>
      <c r="I1197">
        <f t="shared" si="213"/>
        <v>269.375</v>
      </c>
      <c r="J1197">
        <f t="shared" si="208"/>
        <v>902.32634868534808</v>
      </c>
      <c r="K1197">
        <f t="shared" si="214"/>
        <v>272.43208115455269</v>
      </c>
    </row>
    <row r="1198" spans="1:11" x14ac:dyDescent="0.25">
      <c r="A1198">
        <f t="shared" si="215"/>
        <v>1187</v>
      </c>
      <c r="B1198">
        <f t="shared" ref="B1198:B1261" si="216">IF(A1198&lt;&gt;"",A1198*$B$1,"")</f>
        <v>296.75</v>
      </c>
      <c r="C1198">
        <f t="shared" ref="C1198:C1261" si="217">IF(A1198&lt;&gt;"",ROUNDDOWN(A1198*$B$1/24,0),"")</f>
        <v>12</v>
      </c>
      <c r="D1198" s="2">
        <f t="shared" ref="D1198:D1261" si="218">IF(A1198&lt;&gt;"",MOD(B1198,24)/24,"")</f>
        <v>0.36458333333333331</v>
      </c>
      <c r="E1198" s="7">
        <f t="shared" si="209"/>
        <v>2.7249655838253544</v>
      </c>
      <c r="F1198" s="1">
        <f t="shared" si="210"/>
        <v>2.1310776754537955</v>
      </c>
      <c r="G1198">
        <f t="shared" si="211"/>
        <v>2.1310776754537955</v>
      </c>
      <c r="H1198">
        <f t="shared" si="212"/>
        <v>1270</v>
      </c>
      <c r="I1198">
        <f t="shared" si="213"/>
        <v>376.875</v>
      </c>
      <c r="J1198">
        <f t="shared" si="208"/>
        <v>1277.1303005510733</v>
      </c>
      <c r="K1198">
        <f t="shared" si="214"/>
        <v>368.41256712140876</v>
      </c>
    </row>
    <row r="1199" spans="1:11" x14ac:dyDescent="0.25">
      <c r="A1199">
        <f t="shared" si="215"/>
        <v>1188</v>
      </c>
      <c r="B1199">
        <f t="shared" si="216"/>
        <v>297</v>
      </c>
      <c r="C1199">
        <f t="shared" si="217"/>
        <v>12</v>
      </c>
      <c r="D1199" s="2">
        <f t="shared" si="218"/>
        <v>0.375</v>
      </c>
      <c r="E1199" s="7">
        <f t="shared" si="209"/>
        <v>2.7275330411010619</v>
      </c>
      <c r="F1199" s="1">
        <f t="shared" si="210"/>
        <v>2.3304571568584418</v>
      </c>
      <c r="G1199">
        <f t="shared" si="211"/>
        <v>2.3304571568584418</v>
      </c>
      <c r="H1199">
        <f t="shared" si="212"/>
        <v>1745</v>
      </c>
      <c r="I1199">
        <f t="shared" si="213"/>
        <v>436.25</v>
      </c>
      <c r="J1199">
        <f t="shared" si="208"/>
        <v>1670.1702364201967</v>
      </c>
      <c r="K1199">
        <f t="shared" si="214"/>
        <v>458.77127955252456</v>
      </c>
    </row>
    <row r="1200" spans="1:11" x14ac:dyDescent="0.25">
      <c r="A1200">
        <f t="shared" si="215"/>
        <v>1189</v>
      </c>
      <c r="B1200">
        <f t="shared" si="216"/>
        <v>297.25</v>
      </c>
      <c r="C1200">
        <f t="shared" si="217"/>
        <v>12</v>
      </c>
      <c r="D1200" s="2">
        <f t="shared" si="218"/>
        <v>0.38541666666666669</v>
      </c>
      <c r="E1200" s="7">
        <f t="shared" si="209"/>
        <v>2.7300934733418725</v>
      </c>
      <c r="F1200" s="1">
        <f t="shared" si="210"/>
        <v>2.4929396995620103</v>
      </c>
      <c r="G1200">
        <f t="shared" si="211"/>
        <v>2.4929396995620103</v>
      </c>
      <c r="H1200">
        <f t="shared" si="212"/>
        <v>1745</v>
      </c>
      <c r="I1200">
        <f t="shared" si="213"/>
        <v>468.125</v>
      </c>
      <c r="J1200">
        <v>2000</v>
      </c>
      <c r="K1200">
        <f t="shared" si="214"/>
        <v>500</v>
      </c>
    </row>
    <row r="1201" spans="1:11" x14ac:dyDescent="0.25">
      <c r="A1201">
        <f t="shared" si="215"/>
        <v>1190</v>
      </c>
      <c r="B1201">
        <f t="shared" si="216"/>
        <v>297.5</v>
      </c>
      <c r="C1201">
        <f t="shared" si="217"/>
        <v>12</v>
      </c>
      <c r="D1201" s="2">
        <f t="shared" si="218"/>
        <v>0.39583333333333331</v>
      </c>
      <c r="E1201" s="7">
        <f t="shared" si="209"/>
        <v>2.7326468302387976</v>
      </c>
      <c r="F1201" s="1">
        <f t="shared" si="210"/>
        <v>2.6158562109106822</v>
      </c>
      <c r="G1201">
        <f t="shared" si="211"/>
        <v>2.6158562109106822</v>
      </c>
      <c r="H1201">
        <f t="shared" si="212"/>
        <v>2000</v>
      </c>
      <c r="I1201">
        <f t="shared" si="213"/>
        <v>500</v>
      </c>
      <c r="J1201">
        <f t="shared" si="208"/>
        <v>2000</v>
      </c>
      <c r="K1201">
        <f t="shared" si="214"/>
        <v>500</v>
      </c>
    </row>
    <row r="1202" spans="1:11" x14ac:dyDescent="0.25">
      <c r="A1202">
        <f t="shared" si="215"/>
        <v>1191</v>
      </c>
      <c r="B1202">
        <f t="shared" si="216"/>
        <v>297.75</v>
      </c>
      <c r="C1202">
        <f t="shared" si="217"/>
        <v>12</v>
      </c>
      <c r="D1202" s="2">
        <f t="shared" si="218"/>
        <v>0.40625</v>
      </c>
      <c r="E1202" s="7">
        <f t="shared" si="209"/>
        <v>2.73519306162187</v>
      </c>
      <c r="F1202" s="1">
        <f t="shared" si="210"/>
        <v>2.6971659346662813</v>
      </c>
      <c r="G1202">
        <f t="shared" si="211"/>
        <v>2.6971659346662813</v>
      </c>
      <c r="H1202">
        <f t="shared" si="212"/>
        <v>2000</v>
      </c>
      <c r="I1202">
        <f t="shared" si="213"/>
        <v>500</v>
      </c>
      <c r="J1202">
        <f t="shared" si="208"/>
        <v>2000</v>
      </c>
      <c r="K1202">
        <f t="shared" si="214"/>
        <v>500</v>
      </c>
    </row>
    <row r="1203" spans="1:11" x14ac:dyDescent="0.25">
      <c r="A1203">
        <f t="shared" si="215"/>
        <v>1192</v>
      </c>
      <c r="B1203">
        <f t="shared" si="216"/>
        <v>298</v>
      </c>
      <c r="C1203">
        <f t="shared" si="217"/>
        <v>12</v>
      </c>
      <c r="D1203" s="2">
        <f t="shared" si="218"/>
        <v>0.41666666666666669</v>
      </c>
      <c r="E1203" s="7">
        <f t="shared" si="209"/>
        <v>2.7377321174611273</v>
      </c>
      <c r="F1203" s="1">
        <f t="shared" si="210"/>
        <v>2.7354903105969011</v>
      </c>
      <c r="G1203">
        <f t="shared" si="211"/>
        <v>2.7354903105969011</v>
      </c>
      <c r="H1203">
        <f t="shared" si="212"/>
        <v>2000</v>
      </c>
      <c r="I1203">
        <f t="shared" si="213"/>
        <v>500</v>
      </c>
      <c r="J1203">
        <f t="shared" si="208"/>
        <v>2000</v>
      </c>
      <c r="K1203">
        <f t="shared" si="214"/>
        <v>500</v>
      </c>
    </row>
    <row r="1204" spans="1:11" x14ac:dyDescent="0.25">
      <c r="A1204">
        <f t="shared" si="215"/>
        <v>1193</v>
      </c>
      <c r="B1204">
        <f t="shared" si="216"/>
        <v>298.25</v>
      </c>
      <c r="C1204">
        <f t="shared" si="217"/>
        <v>12</v>
      </c>
      <c r="D1204" s="2">
        <f t="shared" si="218"/>
        <v>0.42708333333333331</v>
      </c>
      <c r="E1204" s="7">
        <f t="shared" si="209"/>
        <v>2.7402639478675974</v>
      </c>
      <c r="F1204" s="1">
        <f t="shared" si="210"/>
        <v>2.7301362883660296</v>
      </c>
      <c r="G1204">
        <f t="shared" si="211"/>
        <v>2.7301362883660296</v>
      </c>
      <c r="H1204">
        <f t="shared" si="212"/>
        <v>2000</v>
      </c>
      <c r="I1204">
        <f t="shared" si="213"/>
        <v>500</v>
      </c>
      <c r="J1204">
        <f t="shared" si="208"/>
        <v>2000</v>
      </c>
      <c r="K1204">
        <f t="shared" si="214"/>
        <v>500</v>
      </c>
    </row>
    <row r="1205" spans="1:11" x14ac:dyDescent="0.25">
      <c r="A1205">
        <f t="shared" si="215"/>
        <v>1194</v>
      </c>
      <c r="B1205">
        <f t="shared" si="216"/>
        <v>298.5</v>
      </c>
      <c r="C1205">
        <f t="shared" si="217"/>
        <v>12</v>
      </c>
      <c r="D1205" s="2">
        <f t="shared" si="218"/>
        <v>0.4375</v>
      </c>
      <c r="E1205" s="7">
        <f t="shared" si="209"/>
        <v>2.7427885030942778</v>
      </c>
      <c r="F1205" s="1">
        <f t="shared" si="210"/>
        <v>2.6811087022441611</v>
      </c>
      <c r="G1205">
        <f t="shared" si="211"/>
        <v>2.6811087022441611</v>
      </c>
      <c r="H1205">
        <f t="shared" si="212"/>
        <v>2000</v>
      </c>
      <c r="I1205">
        <f t="shared" si="213"/>
        <v>500</v>
      </c>
      <c r="J1205">
        <f t="shared" si="208"/>
        <v>2000</v>
      </c>
      <c r="K1205">
        <f t="shared" si="214"/>
        <v>500</v>
      </c>
    </row>
    <row r="1206" spans="1:11" x14ac:dyDescent="0.25">
      <c r="A1206">
        <f t="shared" si="215"/>
        <v>1195</v>
      </c>
      <c r="B1206">
        <f t="shared" si="216"/>
        <v>298.75</v>
      </c>
      <c r="C1206">
        <f t="shared" si="217"/>
        <v>12</v>
      </c>
      <c r="D1206" s="2">
        <f t="shared" si="218"/>
        <v>0.44791666666666669</v>
      </c>
      <c r="E1206" s="7">
        <f t="shared" si="209"/>
        <v>2.7453057335371152</v>
      </c>
      <c r="F1206" s="1">
        <f t="shared" si="210"/>
        <v>2.5891114878418393</v>
      </c>
      <c r="G1206">
        <f t="shared" si="211"/>
        <v>2.5891114878418393</v>
      </c>
      <c r="H1206">
        <f t="shared" si="212"/>
        <v>2000</v>
      </c>
      <c r="I1206">
        <f t="shared" si="213"/>
        <v>468.125</v>
      </c>
      <c r="J1206">
        <f t="shared" si="208"/>
        <v>2000</v>
      </c>
      <c r="K1206">
        <f t="shared" si="214"/>
        <v>494.22336020684997</v>
      </c>
    </row>
    <row r="1207" spans="1:11" x14ac:dyDescent="0.25">
      <c r="A1207">
        <f t="shared" si="215"/>
        <v>1196</v>
      </c>
      <c r="B1207">
        <f t="shared" si="216"/>
        <v>299</v>
      </c>
      <c r="C1207">
        <f t="shared" si="217"/>
        <v>12</v>
      </c>
      <c r="D1207" s="2">
        <f t="shared" si="218"/>
        <v>0.45833333333333331</v>
      </c>
      <c r="E1207" s="7">
        <f t="shared" si="209"/>
        <v>2.7478155897359748</v>
      </c>
      <c r="F1207" s="1">
        <f t="shared" si="210"/>
        <v>2.4555377005775894</v>
      </c>
      <c r="G1207">
        <f t="shared" si="211"/>
        <v>2.4555377005775894</v>
      </c>
      <c r="H1207">
        <f t="shared" si="212"/>
        <v>1745</v>
      </c>
      <c r="I1207">
        <f t="shared" si="213"/>
        <v>436.25</v>
      </c>
      <c r="J1207">
        <f t="shared" si="208"/>
        <v>1953.7868816548</v>
      </c>
      <c r="K1207">
        <f t="shared" si="214"/>
        <v>440.35620624626677</v>
      </c>
    </row>
    <row r="1208" spans="1:11" x14ac:dyDescent="0.25">
      <c r="A1208">
        <f t="shared" si="215"/>
        <v>1197</v>
      </c>
      <c r="B1208">
        <f t="shared" si="216"/>
        <v>299.25</v>
      </c>
      <c r="C1208">
        <f t="shared" si="217"/>
        <v>12</v>
      </c>
      <c r="D1208" s="2">
        <f t="shared" si="218"/>
        <v>0.46875</v>
      </c>
      <c r="E1208" s="7">
        <f t="shared" si="209"/>
        <v>2.7503180223756192</v>
      </c>
      <c r="F1208" s="1">
        <f t="shared" si="210"/>
        <v>2.2824484750893723</v>
      </c>
      <c r="G1208">
        <f t="shared" si="211"/>
        <v>2.2824484750893723</v>
      </c>
      <c r="H1208">
        <f t="shared" si="212"/>
        <v>1745</v>
      </c>
      <c r="I1208">
        <f t="shared" si="213"/>
        <v>376.875</v>
      </c>
      <c r="J1208">
        <f t="shared" si="208"/>
        <v>1569.0627683153339</v>
      </c>
      <c r="K1208">
        <f t="shared" si="214"/>
        <v>342.97709005300135</v>
      </c>
    </row>
    <row r="1209" spans="1:11" x14ac:dyDescent="0.25">
      <c r="A1209">
        <f t="shared" si="215"/>
        <v>1198</v>
      </c>
      <c r="B1209">
        <f t="shared" si="216"/>
        <v>299.5</v>
      </c>
      <c r="C1209">
        <f t="shared" si="217"/>
        <v>12</v>
      </c>
      <c r="D1209" s="2">
        <f t="shared" si="218"/>
        <v>0.47916666666666669</v>
      </c>
      <c r="E1209" s="7">
        <f t="shared" si="209"/>
        <v>2.7528129822866707</v>
      </c>
      <c r="F1209" s="1">
        <f t="shared" si="210"/>
        <v>2.0725412423956158</v>
      </c>
      <c r="G1209">
        <f t="shared" si="211"/>
        <v>2.0725412423956158</v>
      </c>
      <c r="H1209">
        <f t="shared" si="212"/>
        <v>1270</v>
      </c>
      <c r="I1209">
        <f t="shared" si="213"/>
        <v>269.375</v>
      </c>
      <c r="J1209">
        <f t="shared" si="208"/>
        <v>1174.7539521086771</v>
      </c>
      <c r="K1209">
        <f t="shared" si="214"/>
        <v>247.78468860143545</v>
      </c>
    </row>
    <row r="1210" spans="1:11" x14ac:dyDescent="0.25">
      <c r="A1210">
        <f t="shared" si="215"/>
        <v>1199</v>
      </c>
      <c r="B1210">
        <f t="shared" si="216"/>
        <v>299.75</v>
      </c>
      <c r="C1210">
        <f t="shared" si="217"/>
        <v>12</v>
      </c>
      <c r="D1210" s="2">
        <f t="shared" si="218"/>
        <v>0.48958333333333331</v>
      </c>
      <c r="E1210" s="7">
        <f t="shared" si="209"/>
        <v>2.755300420446583</v>
      </c>
      <c r="F1210" s="1">
        <f t="shared" si="210"/>
        <v>1.8291076944573841</v>
      </c>
      <c r="G1210">
        <f t="shared" si="211"/>
        <v>1.8291076944573841</v>
      </c>
      <c r="H1210">
        <f t="shared" si="212"/>
        <v>885</v>
      </c>
      <c r="I1210">
        <f t="shared" si="213"/>
        <v>185.625</v>
      </c>
      <c r="J1210">
        <f t="shared" si="208"/>
        <v>807.52355670280656</v>
      </c>
      <c r="K1210">
        <f t="shared" si="214"/>
        <v>163.07900902142333</v>
      </c>
    </row>
    <row r="1211" spans="1:11" x14ac:dyDescent="0.25">
      <c r="A1211">
        <f t="shared" si="215"/>
        <v>1200</v>
      </c>
      <c r="B1211">
        <f t="shared" si="216"/>
        <v>300</v>
      </c>
      <c r="C1211">
        <f t="shared" si="217"/>
        <v>12</v>
      </c>
      <c r="D1211" s="2">
        <f t="shared" si="218"/>
        <v>0.5</v>
      </c>
      <c r="E1211" s="7">
        <f t="shared" si="209"/>
        <v>2.7577802879806015</v>
      </c>
      <c r="F1211" s="1">
        <f t="shared" si="210"/>
        <v>1.5559821511036169</v>
      </c>
      <c r="G1211">
        <f t="shared" si="211"/>
        <v>1.5559821511036169</v>
      </c>
      <c r="H1211">
        <f t="shared" si="212"/>
        <v>600</v>
      </c>
      <c r="I1211">
        <f t="shared" si="213"/>
        <v>118.75</v>
      </c>
      <c r="J1211">
        <f t="shared" si="208"/>
        <v>497.10851546858015</v>
      </c>
      <c r="K1211">
        <f t="shared" si="214"/>
        <v>94.936901361260965</v>
      </c>
    </row>
    <row r="1212" spans="1:11" x14ac:dyDescent="0.25">
      <c r="A1212">
        <f t="shared" si="215"/>
        <v>1201</v>
      </c>
      <c r="B1212">
        <f t="shared" si="216"/>
        <v>300.25</v>
      </c>
      <c r="C1212">
        <f t="shared" si="217"/>
        <v>12</v>
      </c>
      <c r="D1212" s="2">
        <f t="shared" si="218"/>
        <v>0.51041666666666663</v>
      </c>
      <c r="E1212" s="7">
        <f t="shared" si="209"/>
        <v>2.7602525361627213</v>
      </c>
      <c r="F1212" s="1">
        <f t="shared" si="210"/>
        <v>1.2574811393894616</v>
      </c>
      <c r="G1212">
        <f t="shared" si="211"/>
        <v>1.2574811393894616</v>
      </c>
      <c r="H1212">
        <f t="shared" si="212"/>
        <v>350</v>
      </c>
      <c r="I1212">
        <f t="shared" si="213"/>
        <v>43.75</v>
      </c>
      <c r="J1212">
        <f t="shared" si="208"/>
        <v>262.38669542150751</v>
      </c>
      <c r="K1212">
        <f t="shared" si="214"/>
        <v>32.798336927688439</v>
      </c>
    </row>
    <row r="1213" spans="1:11" x14ac:dyDescent="0.25">
      <c r="A1213">
        <f t="shared" si="215"/>
        <v>1202</v>
      </c>
      <c r="B1213">
        <f t="shared" si="216"/>
        <v>300.5</v>
      </c>
      <c r="C1213">
        <f t="shared" si="217"/>
        <v>12</v>
      </c>
      <c r="D1213" s="2">
        <f t="shared" si="218"/>
        <v>0.52083333333333337</v>
      </c>
      <c r="E1213" s="7">
        <f t="shared" si="209"/>
        <v>2.7627171164166513</v>
      </c>
      <c r="F1213" s="1">
        <f t="shared" si="210"/>
        <v>0.93833513785559419</v>
      </c>
      <c r="G1213">
        <f t="shared" si="211"/>
        <v>0.93833513785559419</v>
      </c>
      <c r="H1213">
        <f t="shared" si="212"/>
        <v>0</v>
      </c>
      <c r="I1213">
        <f t="shared" si="213"/>
        <v>0</v>
      </c>
      <c r="J1213">
        <f t="shared" si="208"/>
        <v>0</v>
      </c>
      <c r="K1213">
        <f t="shared" si="214"/>
        <v>0</v>
      </c>
    </row>
    <row r="1214" spans="1:11" x14ac:dyDescent="0.25">
      <c r="A1214">
        <f t="shared" si="215"/>
        <v>1203</v>
      </c>
      <c r="B1214">
        <f t="shared" si="216"/>
        <v>300.75</v>
      </c>
      <c r="C1214">
        <f t="shared" si="217"/>
        <v>12</v>
      </c>
      <c r="D1214" s="2">
        <f t="shared" si="218"/>
        <v>0.53125</v>
      </c>
      <c r="E1214" s="7">
        <f t="shared" si="209"/>
        <v>2.7651739803167619</v>
      </c>
      <c r="F1214" s="1">
        <f t="shared" si="210"/>
        <v>0.6036135655326581</v>
      </c>
      <c r="G1214">
        <f t="shared" si="211"/>
        <v>0.6036135655326581</v>
      </c>
      <c r="H1214">
        <f t="shared" si="212"/>
        <v>0</v>
      </c>
      <c r="I1214">
        <f t="shared" si="213"/>
        <v>0</v>
      </c>
      <c r="J1214">
        <f t="shared" si="208"/>
        <v>0</v>
      </c>
      <c r="K1214">
        <f t="shared" si="214"/>
        <v>0</v>
      </c>
    </row>
    <row r="1215" spans="1:11" x14ac:dyDescent="0.25">
      <c r="A1215">
        <f t="shared" si="215"/>
        <v>1204</v>
      </c>
      <c r="B1215">
        <f t="shared" si="216"/>
        <v>301</v>
      </c>
      <c r="C1215">
        <f t="shared" si="217"/>
        <v>12</v>
      </c>
      <c r="D1215" s="2">
        <f t="shared" si="218"/>
        <v>0.54166666666666663</v>
      </c>
      <c r="E1215" s="7">
        <f t="shared" si="209"/>
        <v>2.7676230795890406</v>
      </c>
      <c r="F1215" s="1">
        <f t="shared" si="210"/>
        <v>0.25864420582330583</v>
      </c>
      <c r="G1215">
        <f t="shared" si="211"/>
        <v>0.25864420582330583</v>
      </c>
      <c r="H1215">
        <f t="shared" si="212"/>
        <v>0</v>
      </c>
      <c r="I1215">
        <f t="shared" si="213"/>
        <v>0</v>
      </c>
      <c r="J1215">
        <f t="shared" si="208"/>
        <v>0</v>
      </c>
      <c r="K1215">
        <f t="shared" si="214"/>
        <v>0</v>
      </c>
    </row>
    <row r="1216" spans="1:11" x14ac:dyDescent="0.25">
      <c r="A1216">
        <f t="shared" si="215"/>
        <v>1205</v>
      </c>
      <c r="B1216">
        <f t="shared" si="216"/>
        <v>301.25</v>
      </c>
      <c r="C1216">
        <f t="shared" si="217"/>
        <v>12</v>
      </c>
      <c r="D1216" s="2">
        <f t="shared" si="218"/>
        <v>0.55208333333333337</v>
      </c>
      <c r="E1216" s="7">
        <f t="shared" si="209"/>
        <v>2.7700643661120385</v>
      </c>
      <c r="F1216" s="1">
        <f t="shared" si="210"/>
        <v>-9.1071653215285514E-2</v>
      </c>
      <c r="G1216">
        <f t="shared" si="211"/>
        <v>9.1071653215285514E-2</v>
      </c>
      <c r="H1216">
        <f t="shared" si="212"/>
        <v>0</v>
      </c>
      <c r="I1216">
        <f t="shared" si="213"/>
        <v>0</v>
      </c>
      <c r="J1216">
        <f t="shared" si="208"/>
        <v>0</v>
      </c>
      <c r="K1216">
        <f t="shared" si="214"/>
        <v>0</v>
      </c>
    </row>
    <row r="1217" spans="1:11" x14ac:dyDescent="0.25">
      <c r="A1217">
        <f t="shared" si="215"/>
        <v>1206</v>
      </c>
      <c r="B1217">
        <f t="shared" si="216"/>
        <v>301.5</v>
      </c>
      <c r="C1217">
        <f t="shared" si="217"/>
        <v>12</v>
      </c>
      <c r="D1217" s="2">
        <f t="shared" si="218"/>
        <v>0.5625</v>
      </c>
      <c r="E1217" s="7">
        <f t="shared" si="209"/>
        <v>2.7724977919178175</v>
      </c>
      <c r="F1217" s="1">
        <f t="shared" si="210"/>
        <v>-0.43994700966585359</v>
      </c>
      <c r="G1217">
        <f t="shared" si="211"/>
        <v>0.43994700966585359</v>
      </c>
      <c r="H1217">
        <f t="shared" si="212"/>
        <v>0</v>
      </c>
      <c r="I1217">
        <f t="shared" si="213"/>
        <v>0</v>
      </c>
      <c r="J1217">
        <f t="shared" si="208"/>
        <v>0</v>
      </c>
      <c r="K1217">
        <f t="shared" si="214"/>
        <v>0</v>
      </c>
    </row>
    <row r="1218" spans="1:11" x14ac:dyDescent="0.25">
      <c r="A1218">
        <f t="shared" si="215"/>
        <v>1207</v>
      </c>
      <c r="B1218">
        <f t="shared" si="216"/>
        <v>301.75</v>
      </c>
      <c r="C1218">
        <f t="shared" si="217"/>
        <v>12</v>
      </c>
      <c r="D1218" s="2">
        <f t="shared" si="218"/>
        <v>0.57291666666666663</v>
      </c>
      <c r="E1218" s="7">
        <f t="shared" si="209"/>
        <v>2.7749233091928898</v>
      </c>
      <c r="F1218" s="1">
        <f t="shared" si="210"/>
        <v>-0.78239846767311738</v>
      </c>
      <c r="G1218">
        <f t="shared" si="211"/>
        <v>0.78239846767311738</v>
      </c>
      <c r="H1218">
        <f t="shared" si="212"/>
        <v>0</v>
      </c>
      <c r="I1218">
        <f t="shared" si="213"/>
        <v>43.75</v>
      </c>
      <c r="J1218">
        <f t="shared" si="208"/>
        <v>0</v>
      </c>
      <c r="K1218">
        <f t="shared" si="214"/>
        <v>22.738277083102123</v>
      </c>
    </row>
    <row r="1219" spans="1:11" x14ac:dyDescent="0.25">
      <c r="A1219">
        <f t="shared" si="215"/>
        <v>1208</v>
      </c>
      <c r="B1219">
        <f t="shared" si="216"/>
        <v>302</v>
      </c>
      <c r="C1219">
        <f t="shared" si="217"/>
        <v>12</v>
      </c>
      <c r="D1219" s="2">
        <f t="shared" si="218"/>
        <v>0.58333333333333337</v>
      </c>
      <c r="E1219" s="7">
        <f t="shared" si="209"/>
        <v>2.7773408702791622</v>
      </c>
      <c r="F1219" s="1">
        <f t="shared" si="210"/>
        <v>-1.1129356575202203</v>
      </c>
      <c r="G1219">
        <f t="shared" si="211"/>
        <v>1.1129356575202203</v>
      </c>
      <c r="H1219">
        <f t="shared" si="212"/>
        <v>350</v>
      </c>
      <c r="I1219">
        <f t="shared" si="213"/>
        <v>87.5</v>
      </c>
      <c r="J1219">
        <f t="shared" si="208"/>
        <v>181.90621666481698</v>
      </c>
      <c r="K1219">
        <f t="shared" si="214"/>
        <v>70.59398409369463</v>
      </c>
    </row>
    <row r="1220" spans="1:11" x14ac:dyDescent="0.25">
      <c r="A1220">
        <f t="shared" si="215"/>
        <v>1209</v>
      </c>
      <c r="B1220">
        <f t="shared" si="216"/>
        <v>302.25</v>
      </c>
      <c r="C1220">
        <f t="shared" si="217"/>
        <v>12</v>
      </c>
      <c r="D1220" s="2">
        <f t="shared" si="218"/>
        <v>0.59375</v>
      </c>
      <c r="E1220" s="7">
        <f t="shared" si="209"/>
        <v>2.7797504276748679</v>
      </c>
      <c r="F1220" s="1">
        <f t="shared" si="210"/>
        <v>-1.4262493227398678</v>
      </c>
      <c r="G1220">
        <f t="shared" si="211"/>
        <v>1.4262493227398678</v>
      </c>
      <c r="H1220">
        <f t="shared" si="212"/>
        <v>350</v>
      </c>
      <c r="I1220">
        <f t="shared" si="213"/>
        <v>118.75</v>
      </c>
      <c r="J1220">
        <f t="shared" si="208"/>
        <v>382.84565608474003</v>
      </c>
      <c r="K1220">
        <f t="shared" si="214"/>
        <v>131.39356955895428</v>
      </c>
    </row>
    <row r="1221" spans="1:11" x14ac:dyDescent="0.25">
      <c r="A1221">
        <f t="shared" si="215"/>
        <v>1210</v>
      </c>
      <c r="B1221">
        <f t="shared" si="216"/>
        <v>302.5</v>
      </c>
      <c r="C1221">
        <f t="shared" si="217"/>
        <v>12</v>
      </c>
      <c r="D1221" s="2">
        <f t="shared" si="218"/>
        <v>0.60416666666666663</v>
      </c>
      <c r="E1221" s="7">
        <f t="shared" si="209"/>
        <v>2.7821519340355017</v>
      </c>
      <c r="F1221" s="1">
        <f t="shared" si="210"/>
        <v>-1.7172966599790793</v>
      </c>
      <c r="G1221">
        <f t="shared" si="211"/>
        <v>1.7172966599790793</v>
      </c>
      <c r="H1221">
        <f t="shared" si="212"/>
        <v>600</v>
      </c>
      <c r="I1221">
        <f t="shared" si="213"/>
        <v>185.625</v>
      </c>
      <c r="J1221">
        <f t="shared" si="208"/>
        <v>668.30290038689418</v>
      </c>
      <c r="K1221">
        <f t="shared" si="214"/>
        <v>211.84546133389625</v>
      </c>
    </row>
    <row r="1222" spans="1:11" x14ac:dyDescent="0.25">
      <c r="A1222">
        <f t="shared" si="215"/>
        <v>1211</v>
      </c>
      <c r="B1222">
        <f t="shared" si="216"/>
        <v>302.75</v>
      </c>
      <c r="C1222">
        <f t="shared" si="217"/>
        <v>12</v>
      </c>
      <c r="D1222" s="2">
        <f t="shared" si="218"/>
        <v>0.61458333333333337</v>
      </c>
      <c r="E1222" s="7">
        <f t="shared" si="209"/>
        <v>2.7845453421747512</v>
      </c>
      <c r="F1222" s="1">
        <f t="shared" si="210"/>
        <v>-1.9813825388981532</v>
      </c>
      <c r="G1222">
        <f t="shared" si="211"/>
        <v>1.9813825388981532</v>
      </c>
      <c r="H1222">
        <f t="shared" si="212"/>
        <v>885</v>
      </c>
      <c r="I1222">
        <f t="shared" si="213"/>
        <v>269.375</v>
      </c>
      <c r="J1222">
        <f t="shared" si="208"/>
        <v>1026.4607902842758</v>
      </c>
      <c r="K1222">
        <f t="shared" si="214"/>
        <v>307.37589008431587</v>
      </c>
    </row>
    <row r="1223" spans="1:11" x14ac:dyDescent="0.25">
      <c r="A1223">
        <f t="shared" si="215"/>
        <v>1212</v>
      </c>
      <c r="B1223">
        <f t="shared" si="216"/>
        <v>303</v>
      </c>
      <c r="C1223">
        <f t="shared" si="217"/>
        <v>12</v>
      </c>
      <c r="D1223" s="2">
        <f t="shared" si="218"/>
        <v>0.625</v>
      </c>
      <c r="E1223" s="7">
        <f t="shared" si="209"/>
        <v>2.7869306050654217</v>
      </c>
      <c r="F1223" s="1">
        <f t="shared" si="210"/>
        <v>-2.2142352930447369</v>
      </c>
      <c r="G1223">
        <f t="shared" si="211"/>
        <v>2.2142352930447369</v>
      </c>
      <c r="H1223">
        <f t="shared" si="212"/>
        <v>1270</v>
      </c>
      <c r="I1223">
        <f t="shared" si="213"/>
        <v>376.875</v>
      </c>
      <c r="J1223">
        <f t="shared" si="208"/>
        <v>1432.5463303902513</v>
      </c>
      <c r="K1223">
        <f t="shared" si="214"/>
        <v>410.55191305367191</v>
      </c>
    </row>
    <row r="1224" spans="1:11" x14ac:dyDescent="0.25">
      <c r="A1224">
        <f t="shared" si="215"/>
        <v>1213</v>
      </c>
      <c r="B1224">
        <f t="shared" si="216"/>
        <v>303.25</v>
      </c>
      <c r="C1224">
        <f t="shared" si="217"/>
        <v>12</v>
      </c>
      <c r="D1224" s="2">
        <f t="shared" si="218"/>
        <v>0.63541666666666663</v>
      </c>
      <c r="E1224" s="7">
        <f t="shared" si="209"/>
        <v>2.7893076758403632</v>
      </c>
      <c r="F1224" s="1">
        <f t="shared" si="210"/>
        <v>-2.412075857414715</v>
      </c>
      <c r="G1224">
        <f t="shared" si="211"/>
        <v>2.412075857414715</v>
      </c>
      <c r="H1224">
        <f t="shared" si="212"/>
        <v>1745</v>
      </c>
      <c r="I1224">
        <f t="shared" si="213"/>
        <v>468.125</v>
      </c>
      <c r="J1224">
        <f t="shared" si="208"/>
        <v>1851.8689740391239</v>
      </c>
      <c r="K1224">
        <f t="shared" si="214"/>
        <v>481.48362175489046</v>
      </c>
    </row>
    <row r="1225" spans="1:11" x14ac:dyDescent="0.25">
      <c r="A1225">
        <f t="shared" si="215"/>
        <v>1214</v>
      </c>
      <c r="B1225">
        <f t="shared" si="216"/>
        <v>303.5</v>
      </c>
      <c r="C1225">
        <f t="shared" si="217"/>
        <v>12</v>
      </c>
      <c r="D1225" s="2">
        <f t="shared" si="218"/>
        <v>0.64583333333333337</v>
      </c>
      <c r="E1225" s="7">
        <f t="shared" si="209"/>
        <v>2.7916765077933872</v>
      </c>
      <c r="F1225" s="1">
        <f t="shared" si="210"/>
        <v>-2.5716791329775592</v>
      </c>
      <c r="G1225">
        <f t="shared" si="211"/>
        <v>2.5716791329775592</v>
      </c>
      <c r="H1225">
        <f t="shared" si="212"/>
        <v>2000</v>
      </c>
      <c r="I1225">
        <f t="shared" si="213"/>
        <v>500</v>
      </c>
      <c r="J1225">
        <f t="shared" si="208"/>
        <v>2000</v>
      </c>
      <c r="K1225">
        <f t="shared" si="214"/>
        <v>500</v>
      </c>
    </row>
    <row r="1226" spans="1:11" x14ac:dyDescent="0.25">
      <c r="A1226">
        <f t="shared" si="215"/>
        <v>1215</v>
      </c>
      <c r="B1226">
        <f t="shared" si="216"/>
        <v>303.75</v>
      </c>
      <c r="C1226">
        <f t="shared" si="217"/>
        <v>12</v>
      </c>
      <c r="D1226" s="2">
        <f t="shared" si="218"/>
        <v>0.65625</v>
      </c>
      <c r="E1226" s="7">
        <f t="shared" si="209"/>
        <v>2.7940370543801882</v>
      </c>
      <c r="F1226" s="1">
        <f t="shared" si="210"/>
        <v>-2.6904265811530066</v>
      </c>
      <c r="G1226">
        <f t="shared" si="211"/>
        <v>2.6904265811530066</v>
      </c>
      <c r="H1226">
        <f t="shared" si="212"/>
        <v>2000</v>
      </c>
      <c r="I1226">
        <f t="shared" si="213"/>
        <v>500</v>
      </c>
      <c r="J1226">
        <f t="shared" si="208"/>
        <v>2000</v>
      </c>
      <c r="K1226">
        <f t="shared" si="214"/>
        <v>500</v>
      </c>
    </row>
    <row r="1227" spans="1:11" x14ac:dyDescent="0.25">
      <c r="A1227">
        <f t="shared" si="215"/>
        <v>1216</v>
      </c>
      <c r="B1227">
        <f t="shared" si="216"/>
        <v>304</v>
      </c>
      <c r="C1227">
        <f t="shared" si="217"/>
        <v>12</v>
      </c>
      <c r="D1227" s="2">
        <f t="shared" si="218"/>
        <v>0.66666666666666663</v>
      </c>
      <c r="E1227" s="7">
        <f t="shared" si="209"/>
        <v>2.796389269219258</v>
      </c>
      <c r="F1227" s="1">
        <f t="shared" si="210"/>
        <v>-2.7663491901458612</v>
      </c>
      <c r="G1227">
        <f t="shared" si="211"/>
        <v>2.7663491901458612</v>
      </c>
      <c r="H1227">
        <f t="shared" si="212"/>
        <v>2000</v>
      </c>
      <c r="I1227">
        <f t="shared" si="213"/>
        <v>500</v>
      </c>
      <c r="J1227">
        <f t="shared" ref="J1227:J1290" si="219">IF(G1227&lt;1,0,IF(G1227&gt;2.5,2000,IF(AND(2.5&gt;G1227,G1227&gt;1),0.5*1.025*3.14*10^2*G1227^3*(0.82))))</f>
        <v>2000</v>
      </c>
      <c r="K1227">
        <f t="shared" si="214"/>
        <v>500</v>
      </c>
    </row>
    <row r="1228" spans="1:11" x14ac:dyDescent="0.25">
      <c r="A1228">
        <f t="shared" si="215"/>
        <v>1217</v>
      </c>
      <c r="B1228">
        <f t="shared" si="216"/>
        <v>304.25</v>
      </c>
      <c r="C1228">
        <f t="shared" si="217"/>
        <v>12</v>
      </c>
      <c r="D1228" s="2">
        <f t="shared" si="218"/>
        <v>0.67708333333333337</v>
      </c>
      <c r="E1228" s="7">
        <f t="shared" ref="E1228:E1291" si="220">IF(A1228&lt;&gt;"",($B$7+$B$6)/2+($B$6-$B$7)/2*COS(4*PI()/$B$3*B1228),"")</f>
        <v>2.7987331060927936</v>
      </c>
      <c r="F1228" s="1">
        <f t="shared" ref="F1228:F1291" si="221">IF(A1228&lt;&gt;"",E1228*COS(2*PI()/$B$4*B1228),"")</f>
        <v>-2.7981601079724077</v>
      </c>
      <c r="G1228">
        <f t="shared" ref="G1228:G1291" si="222">IF(F1228&lt;0, -F1228, IF(F1228&gt;0, F1228))</f>
        <v>2.7981601079724077</v>
      </c>
      <c r="H1228">
        <f t="shared" ref="H1228:H1291" si="223">IF(G1228&lt;1,0,IF(AND(1.5&gt;G1228, G1228&gt;1),350,IF(AND(1.75&gt;G1228, G1228&gt;1.5),600,IF(AND(2&gt;G1228, G1228&gt;1.75),885,IF(AND(2.25&gt;G1228, G1228&gt;2),1270,IF(AND(2.5&gt;G1228, G1228&gt;2.25),1745,IF(G1228&gt;2.5,2000,)))))))</f>
        <v>2000</v>
      </c>
      <c r="I1228">
        <f t="shared" ref="I1228:I1291" si="224">(H1228+H1229)/2*(B1229-B1228)</f>
        <v>500</v>
      </c>
      <c r="J1228">
        <f t="shared" si="219"/>
        <v>2000</v>
      </c>
      <c r="K1228">
        <f t="shared" si="214"/>
        <v>500</v>
      </c>
    </row>
    <row r="1229" spans="1:11" x14ac:dyDescent="0.25">
      <c r="A1229">
        <f t="shared" si="215"/>
        <v>1218</v>
      </c>
      <c r="B1229">
        <f t="shared" si="216"/>
        <v>304.5</v>
      </c>
      <c r="C1229">
        <f t="shared" si="217"/>
        <v>12</v>
      </c>
      <c r="D1229" s="2">
        <f t="shared" si="218"/>
        <v>0.6875</v>
      </c>
      <c r="E1229" s="7">
        <f t="shared" si="220"/>
        <v>2.8010685189476083</v>
      </c>
      <c r="F1229" s="1">
        <f t="shared" si="221"/>
        <v>-2.7852764015154525</v>
      </c>
      <c r="G1229">
        <f t="shared" si="222"/>
        <v>2.7852764015154525</v>
      </c>
      <c r="H1229">
        <f t="shared" si="223"/>
        <v>2000</v>
      </c>
      <c r="I1229">
        <f t="shared" si="224"/>
        <v>500</v>
      </c>
      <c r="J1229">
        <f t="shared" si="219"/>
        <v>2000</v>
      </c>
      <c r="K1229">
        <f t="shared" ref="K1229:K1292" si="225">(J1229+J1230)/2*(B1230-B1229)</f>
        <v>500</v>
      </c>
    </row>
    <row r="1230" spans="1:11" x14ac:dyDescent="0.25">
      <c r="A1230">
        <f t="shared" si="215"/>
        <v>1219</v>
      </c>
      <c r="B1230">
        <f t="shared" si="216"/>
        <v>304.75</v>
      </c>
      <c r="C1230">
        <f t="shared" si="217"/>
        <v>12</v>
      </c>
      <c r="D1230" s="2">
        <f t="shared" si="218"/>
        <v>0.69791666666666663</v>
      </c>
      <c r="E1230" s="7">
        <f t="shared" si="220"/>
        <v>2.8033954618960362</v>
      </c>
      <c r="F1230" s="1">
        <f t="shared" si="221"/>
        <v>-2.7278295744046837</v>
      </c>
      <c r="G1230">
        <f t="shared" si="222"/>
        <v>2.7278295744046837</v>
      </c>
      <c r="H1230">
        <f t="shared" si="223"/>
        <v>2000</v>
      </c>
      <c r="I1230">
        <f t="shared" si="224"/>
        <v>500</v>
      </c>
      <c r="J1230">
        <f t="shared" si="219"/>
        <v>2000</v>
      </c>
      <c r="K1230">
        <f t="shared" si="225"/>
        <v>500</v>
      </c>
    </row>
    <row r="1231" spans="1:11" x14ac:dyDescent="0.25">
      <c r="A1231">
        <f t="shared" si="215"/>
        <v>1220</v>
      </c>
      <c r="B1231">
        <f t="shared" si="216"/>
        <v>305</v>
      </c>
      <c r="C1231">
        <f t="shared" si="217"/>
        <v>12</v>
      </c>
      <c r="D1231" s="2">
        <f t="shared" si="218"/>
        <v>0.70833333333333337</v>
      </c>
      <c r="E1231" s="7">
        <f t="shared" si="220"/>
        <v>2.8057138892168338</v>
      </c>
      <c r="F1231" s="1">
        <f t="shared" si="221"/>
        <v>-2.6266646561661195</v>
      </c>
      <c r="G1231">
        <f t="shared" si="222"/>
        <v>2.6266646561661195</v>
      </c>
      <c r="H1231">
        <f t="shared" si="223"/>
        <v>2000</v>
      </c>
      <c r="I1231">
        <f t="shared" si="224"/>
        <v>468.125</v>
      </c>
      <c r="J1231">
        <f t="shared" si="219"/>
        <v>2000</v>
      </c>
      <c r="K1231">
        <f t="shared" si="225"/>
        <v>500</v>
      </c>
    </row>
    <row r="1232" spans="1:11" x14ac:dyDescent="0.25">
      <c r="A1232">
        <f t="shared" ref="A1232:A1295" si="226">IF(IF(A1231&lt;&gt;"",A1231+1&lt;=$B$5,0),A1231+1,"")</f>
        <v>1221</v>
      </c>
      <c r="B1232">
        <f t="shared" si="216"/>
        <v>305.25</v>
      </c>
      <c r="C1232">
        <f t="shared" si="217"/>
        <v>12</v>
      </c>
      <c r="D1232" s="2">
        <f t="shared" si="218"/>
        <v>0.71875</v>
      </c>
      <c r="E1232" s="7">
        <f t="shared" si="220"/>
        <v>2.8080237553560767</v>
      </c>
      <c r="F1232" s="1">
        <f t="shared" si="221"/>
        <v>-2.4833278580452021</v>
      </c>
      <c r="G1232">
        <f t="shared" si="222"/>
        <v>2.4833278580452021</v>
      </c>
      <c r="H1232">
        <f t="shared" si="223"/>
        <v>1745</v>
      </c>
      <c r="I1232">
        <f t="shared" si="224"/>
        <v>436.25</v>
      </c>
      <c r="J1232">
        <v>2000</v>
      </c>
      <c r="K1232">
        <f t="shared" si="225"/>
        <v>450.70363338273694</v>
      </c>
    </row>
    <row r="1233" spans="1:11" x14ac:dyDescent="0.25">
      <c r="A1233">
        <f t="shared" si="226"/>
        <v>1222</v>
      </c>
      <c r="B1233">
        <f t="shared" si="216"/>
        <v>305.5</v>
      </c>
      <c r="C1233">
        <f t="shared" si="217"/>
        <v>12</v>
      </c>
      <c r="D1233" s="2">
        <f t="shared" si="218"/>
        <v>0.72916666666666663</v>
      </c>
      <c r="E1233" s="7">
        <f t="shared" si="220"/>
        <v>2.8103250149280581</v>
      </c>
      <c r="F1233" s="1">
        <f t="shared" si="221"/>
        <v>-2.3000429742526487</v>
      </c>
      <c r="G1233">
        <f t="shared" si="222"/>
        <v>2.3000429742526487</v>
      </c>
      <c r="H1233">
        <f t="shared" si="223"/>
        <v>1745</v>
      </c>
      <c r="I1233">
        <f t="shared" si="224"/>
        <v>376.875</v>
      </c>
      <c r="J1233">
        <f t="shared" si="219"/>
        <v>1605.6290670618955</v>
      </c>
      <c r="K1233">
        <f t="shared" si="225"/>
        <v>349.06983543061517</v>
      </c>
    </row>
    <row r="1234" spans="1:11" x14ac:dyDescent="0.25">
      <c r="A1234">
        <f t="shared" si="226"/>
        <v>1223</v>
      </c>
      <c r="B1234">
        <f t="shared" si="216"/>
        <v>305.75</v>
      </c>
      <c r="C1234">
        <f t="shared" si="217"/>
        <v>12</v>
      </c>
      <c r="D1234" s="2">
        <f t="shared" si="218"/>
        <v>0.73958333333333337</v>
      </c>
      <c r="E1234" s="7">
        <f t="shared" si="220"/>
        <v>2.8126176227161754</v>
      </c>
      <c r="F1234" s="1">
        <f t="shared" si="221"/>
        <v>-2.0796768881663819</v>
      </c>
      <c r="G1234">
        <f t="shared" si="222"/>
        <v>2.0796768881663819</v>
      </c>
      <c r="H1234">
        <f t="shared" si="223"/>
        <v>1270</v>
      </c>
      <c r="I1234">
        <f t="shared" si="224"/>
        <v>269.375</v>
      </c>
      <c r="J1234">
        <f t="shared" si="219"/>
        <v>1186.9296163830256</v>
      </c>
      <c r="K1234">
        <f t="shared" si="225"/>
        <v>248.74265868227803</v>
      </c>
    </row>
    <row r="1235" spans="1:11" x14ac:dyDescent="0.25">
      <c r="A1235">
        <f t="shared" si="226"/>
        <v>1224</v>
      </c>
      <c r="B1235">
        <f t="shared" si="216"/>
        <v>306</v>
      </c>
      <c r="C1235">
        <f t="shared" si="217"/>
        <v>12</v>
      </c>
      <c r="D1235" s="2">
        <f t="shared" si="218"/>
        <v>0.75</v>
      </c>
      <c r="E1235" s="7">
        <f t="shared" si="220"/>
        <v>2.8149015336738241</v>
      </c>
      <c r="F1235" s="1">
        <f t="shared" si="221"/>
        <v>-1.825694718342084</v>
      </c>
      <c r="G1235">
        <f t="shared" si="222"/>
        <v>1.825694718342084</v>
      </c>
      <c r="H1235">
        <f t="shared" si="223"/>
        <v>885</v>
      </c>
      <c r="I1235">
        <f t="shared" si="224"/>
        <v>185.625</v>
      </c>
      <c r="J1235">
        <f t="shared" si="219"/>
        <v>803.01165307519875</v>
      </c>
      <c r="K1235">
        <f t="shared" si="225"/>
        <v>160.86727747405683</v>
      </c>
    </row>
    <row r="1236" spans="1:11" x14ac:dyDescent="0.25">
      <c r="A1236">
        <f t="shared" si="226"/>
        <v>1225</v>
      </c>
      <c r="B1236">
        <f t="shared" si="216"/>
        <v>306.25</v>
      </c>
      <c r="C1236">
        <f t="shared" si="217"/>
        <v>12</v>
      </c>
      <c r="D1236" s="2">
        <f t="shared" si="218"/>
        <v>0.76041666666666663</v>
      </c>
      <c r="E1236" s="7">
        <f t="shared" si="220"/>
        <v>2.817176702925281</v>
      </c>
      <c r="F1236" s="1">
        <f t="shared" si="221"/>
        <v>-1.5421053062148056</v>
      </c>
      <c r="G1236">
        <f t="shared" si="222"/>
        <v>1.5421053062148056</v>
      </c>
      <c r="H1236">
        <f t="shared" si="223"/>
        <v>600</v>
      </c>
      <c r="I1236">
        <f t="shared" si="224"/>
        <v>118.75</v>
      </c>
      <c r="J1236">
        <f t="shared" si="219"/>
        <v>483.92656671725587</v>
      </c>
      <c r="K1236">
        <f t="shared" si="225"/>
        <v>91.440560539247812</v>
      </c>
    </row>
    <row r="1237" spans="1:11" x14ac:dyDescent="0.25">
      <c r="A1237">
        <f t="shared" si="226"/>
        <v>1226</v>
      </c>
      <c r="B1237">
        <f t="shared" si="216"/>
        <v>306.5</v>
      </c>
      <c r="C1237">
        <f t="shared" si="217"/>
        <v>12</v>
      </c>
      <c r="D1237" s="2">
        <f t="shared" si="218"/>
        <v>0.77083333333333337</v>
      </c>
      <c r="E1237" s="7">
        <f t="shared" si="220"/>
        <v>2.8194430857665833</v>
      </c>
      <c r="F1237" s="1">
        <f t="shared" si="221"/>
        <v>-1.2333979034199438</v>
      </c>
      <c r="G1237">
        <f t="shared" si="222"/>
        <v>1.2333979034199438</v>
      </c>
      <c r="H1237">
        <f t="shared" si="223"/>
        <v>350</v>
      </c>
      <c r="I1237">
        <f t="shared" si="224"/>
        <v>43.75</v>
      </c>
      <c r="J1237">
        <f t="shared" si="219"/>
        <v>247.59791759672666</v>
      </c>
      <c r="K1237">
        <f t="shared" si="225"/>
        <v>30.949739699590832</v>
      </c>
    </row>
    <row r="1238" spans="1:11" x14ac:dyDescent="0.25">
      <c r="A1238">
        <f t="shared" si="226"/>
        <v>1227</v>
      </c>
      <c r="B1238">
        <f t="shared" si="216"/>
        <v>306.75</v>
      </c>
      <c r="C1238">
        <f t="shared" si="217"/>
        <v>12</v>
      </c>
      <c r="D1238" s="2">
        <f t="shared" si="218"/>
        <v>0.78125</v>
      </c>
      <c r="E1238" s="7">
        <f t="shared" si="220"/>
        <v>2.8217006376664107</v>
      </c>
      <c r="F1238" s="1">
        <f t="shared" si="221"/>
        <v>-0.90447105920065818</v>
      </c>
      <c r="G1238">
        <f t="shared" si="222"/>
        <v>0.90447105920065818</v>
      </c>
      <c r="H1238">
        <f t="shared" si="223"/>
        <v>0</v>
      </c>
      <c r="I1238">
        <f t="shared" si="224"/>
        <v>0</v>
      </c>
      <c r="J1238">
        <f t="shared" si="219"/>
        <v>0</v>
      </c>
      <c r="K1238">
        <f t="shared" si="225"/>
        <v>0</v>
      </c>
    </row>
    <row r="1239" spans="1:11" x14ac:dyDescent="0.25">
      <c r="A1239">
        <f t="shared" si="226"/>
        <v>1228</v>
      </c>
      <c r="B1239">
        <f t="shared" si="216"/>
        <v>307</v>
      </c>
      <c r="C1239">
        <f t="shared" si="217"/>
        <v>12</v>
      </c>
      <c r="D1239" s="2">
        <f t="shared" si="218"/>
        <v>0.79166666666666663</v>
      </c>
      <c r="E1239" s="7">
        <f t="shared" si="220"/>
        <v>2.8239493142669576</v>
      </c>
      <c r="F1239" s="1">
        <f t="shared" si="221"/>
        <v>-0.56055483508986148</v>
      </c>
      <c r="G1239">
        <f t="shared" si="222"/>
        <v>0.56055483508986148</v>
      </c>
      <c r="H1239">
        <f t="shared" si="223"/>
        <v>0</v>
      </c>
      <c r="I1239">
        <f t="shared" si="224"/>
        <v>0</v>
      </c>
      <c r="J1239">
        <f t="shared" si="219"/>
        <v>0</v>
      </c>
      <c r="K1239">
        <f t="shared" si="225"/>
        <v>0</v>
      </c>
    </row>
    <row r="1240" spans="1:11" x14ac:dyDescent="0.25">
      <c r="A1240">
        <f t="shared" si="226"/>
        <v>1229</v>
      </c>
      <c r="B1240">
        <f t="shared" si="216"/>
        <v>307.25</v>
      </c>
      <c r="C1240">
        <f t="shared" si="217"/>
        <v>12</v>
      </c>
      <c r="D1240" s="2">
        <f t="shared" si="218"/>
        <v>0.80208333333333337</v>
      </c>
      <c r="E1240" s="7">
        <f t="shared" si="220"/>
        <v>2.8261890713848077</v>
      </c>
      <c r="F1240" s="1">
        <f t="shared" si="221"/>
        <v>-0.20712758289888714</v>
      </c>
      <c r="G1240">
        <f t="shared" si="222"/>
        <v>0.20712758289888714</v>
      </c>
      <c r="H1240">
        <f t="shared" si="223"/>
        <v>0</v>
      </c>
      <c r="I1240">
        <f t="shared" si="224"/>
        <v>0</v>
      </c>
      <c r="J1240">
        <f t="shared" si="219"/>
        <v>0</v>
      </c>
      <c r="K1240">
        <f t="shared" si="225"/>
        <v>0</v>
      </c>
    </row>
    <row r="1241" spans="1:11" x14ac:dyDescent="0.25">
      <c r="A1241">
        <f t="shared" si="226"/>
        <v>1230</v>
      </c>
      <c r="B1241">
        <f t="shared" si="216"/>
        <v>307.5</v>
      </c>
      <c r="C1241">
        <f t="shared" si="217"/>
        <v>12</v>
      </c>
      <c r="D1241" s="2">
        <f t="shared" si="218"/>
        <v>0.8125</v>
      </c>
      <c r="E1241" s="7">
        <f t="shared" si="220"/>
        <v>2.828419865011798</v>
      </c>
      <c r="F1241" s="1">
        <f t="shared" si="221"/>
        <v>0.15017138876752859</v>
      </c>
      <c r="G1241">
        <f t="shared" si="222"/>
        <v>0.15017138876752859</v>
      </c>
      <c r="H1241">
        <f t="shared" si="223"/>
        <v>0</v>
      </c>
      <c r="I1241">
        <f t="shared" si="224"/>
        <v>0</v>
      </c>
      <c r="J1241">
        <f t="shared" si="219"/>
        <v>0</v>
      </c>
      <c r="K1241">
        <f t="shared" si="225"/>
        <v>0</v>
      </c>
    </row>
    <row r="1242" spans="1:11" x14ac:dyDescent="0.25">
      <c r="A1242">
        <f t="shared" si="226"/>
        <v>1231</v>
      </c>
      <c r="B1242">
        <f t="shared" si="216"/>
        <v>307.75</v>
      </c>
      <c r="C1242">
        <f t="shared" si="217"/>
        <v>12</v>
      </c>
      <c r="D1242" s="2">
        <f t="shared" si="218"/>
        <v>0.82291666666666663</v>
      </c>
      <c r="E1242" s="7">
        <f t="shared" si="220"/>
        <v>2.8306416513158883</v>
      </c>
      <c r="F1242" s="1">
        <f t="shared" si="221"/>
        <v>0.5056318661763971</v>
      </c>
      <c r="G1242">
        <f t="shared" si="222"/>
        <v>0.5056318661763971</v>
      </c>
      <c r="H1242">
        <f t="shared" si="223"/>
        <v>0</v>
      </c>
      <c r="I1242">
        <f t="shared" si="224"/>
        <v>0</v>
      </c>
      <c r="J1242">
        <f t="shared" si="219"/>
        <v>0</v>
      </c>
      <c r="K1242">
        <f t="shared" si="225"/>
        <v>0</v>
      </c>
    </row>
    <row r="1243" spans="1:11" x14ac:dyDescent="0.25">
      <c r="A1243">
        <f t="shared" si="226"/>
        <v>1232</v>
      </c>
      <c r="B1243">
        <f t="shared" si="216"/>
        <v>308</v>
      </c>
      <c r="C1243">
        <f t="shared" si="217"/>
        <v>12</v>
      </c>
      <c r="D1243" s="2">
        <f t="shared" si="218"/>
        <v>0.83333333333333337</v>
      </c>
      <c r="E1243" s="7">
        <f t="shared" si="220"/>
        <v>2.8328543866420177</v>
      </c>
      <c r="F1243" s="1">
        <f t="shared" si="221"/>
        <v>0.85356406119468986</v>
      </c>
      <c r="G1243">
        <f t="shared" si="222"/>
        <v>0.85356406119468986</v>
      </c>
      <c r="H1243">
        <f t="shared" si="223"/>
        <v>0</v>
      </c>
      <c r="I1243">
        <f t="shared" si="224"/>
        <v>43.75</v>
      </c>
      <c r="J1243">
        <f t="shared" si="219"/>
        <v>0</v>
      </c>
      <c r="K1243">
        <f t="shared" si="225"/>
        <v>27.683696868520631</v>
      </c>
    </row>
    <row r="1244" spans="1:11" x14ac:dyDescent="0.25">
      <c r="A1244">
        <f t="shared" si="226"/>
        <v>1233</v>
      </c>
      <c r="B1244">
        <f t="shared" si="216"/>
        <v>308.25</v>
      </c>
      <c r="C1244">
        <f t="shared" si="217"/>
        <v>12</v>
      </c>
      <c r="D1244" s="2">
        <f t="shared" si="218"/>
        <v>0.84375</v>
      </c>
      <c r="E1244" s="7">
        <f t="shared" si="220"/>
        <v>2.8350580275129658</v>
      </c>
      <c r="F1244" s="1">
        <f t="shared" si="221"/>
        <v>1.1883897591522181</v>
      </c>
      <c r="G1244">
        <f t="shared" si="222"/>
        <v>1.1883897591522181</v>
      </c>
      <c r="H1244">
        <f t="shared" si="223"/>
        <v>350</v>
      </c>
      <c r="I1244">
        <f t="shared" si="224"/>
        <v>118.75</v>
      </c>
      <c r="J1244">
        <f t="shared" si="219"/>
        <v>221.46957494816505</v>
      </c>
      <c r="K1244">
        <f t="shared" si="225"/>
        <v>83.882193794718233</v>
      </c>
    </row>
    <row r="1245" spans="1:11" x14ac:dyDescent="0.25">
      <c r="A1245">
        <f t="shared" si="226"/>
        <v>1234</v>
      </c>
      <c r="B1245">
        <f t="shared" si="216"/>
        <v>308.5</v>
      </c>
      <c r="C1245">
        <f t="shared" si="217"/>
        <v>12</v>
      </c>
      <c r="D1245" s="2">
        <f t="shared" si="218"/>
        <v>0.85416666666666663</v>
      </c>
      <c r="E1245" s="7">
        <f t="shared" si="220"/>
        <v>2.8372525306302068</v>
      </c>
      <c r="F1245" s="1">
        <f t="shared" si="221"/>
        <v>1.5047318225212867</v>
      </c>
      <c r="G1245">
        <f t="shared" si="222"/>
        <v>1.5047318225212867</v>
      </c>
      <c r="H1245">
        <f t="shared" si="223"/>
        <v>600</v>
      </c>
      <c r="I1245">
        <f t="shared" si="224"/>
        <v>185.625</v>
      </c>
      <c r="J1245">
        <f t="shared" si="219"/>
        <v>449.58797540958085</v>
      </c>
      <c r="K1245">
        <f t="shared" si="225"/>
        <v>151.99607395826513</v>
      </c>
    </row>
    <row r="1246" spans="1:11" x14ac:dyDescent="0.25">
      <c r="A1246">
        <f t="shared" si="226"/>
        <v>1235</v>
      </c>
      <c r="B1246">
        <f t="shared" si="216"/>
        <v>308.75</v>
      </c>
      <c r="C1246">
        <f t="shared" si="217"/>
        <v>12</v>
      </c>
      <c r="D1246" s="2">
        <f t="shared" si="218"/>
        <v>0.86458333333333337</v>
      </c>
      <c r="E1246" s="7">
        <f t="shared" si="220"/>
        <v>2.8394378528747564</v>
      </c>
      <c r="F1246" s="1">
        <f t="shared" si="221"/>
        <v>1.7975006131524769</v>
      </c>
      <c r="G1246">
        <f t="shared" si="222"/>
        <v>1.7975006131524769</v>
      </c>
      <c r="H1246">
        <f t="shared" si="223"/>
        <v>885</v>
      </c>
      <c r="I1246">
        <f t="shared" si="224"/>
        <v>269.375</v>
      </c>
      <c r="J1246">
        <f t="shared" si="219"/>
        <v>766.38061625654007</v>
      </c>
      <c r="K1246">
        <f t="shared" si="225"/>
        <v>240.40752351882986</v>
      </c>
    </row>
    <row r="1247" spans="1:11" x14ac:dyDescent="0.25">
      <c r="A1247">
        <f t="shared" si="226"/>
        <v>1236</v>
      </c>
      <c r="B1247">
        <f t="shared" si="216"/>
        <v>309</v>
      </c>
      <c r="C1247">
        <f t="shared" si="217"/>
        <v>12</v>
      </c>
      <c r="D1247" s="2">
        <f t="shared" si="218"/>
        <v>0.875</v>
      </c>
      <c r="E1247" s="7">
        <f t="shared" si="220"/>
        <v>2.8416139513080245</v>
      </c>
      <c r="F1247" s="1">
        <f t="shared" si="221"/>
        <v>2.0619759429617424</v>
      </c>
      <c r="G1247">
        <f t="shared" si="222"/>
        <v>2.0619759429617424</v>
      </c>
      <c r="H1247">
        <f t="shared" si="223"/>
        <v>1270</v>
      </c>
      <c r="I1247">
        <f t="shared" si="224"/>
        <v>376.875</v>
      </c>
      <c r="J1247">
        <f t="shared" si="219"/>
        <v>1156.8795718940987</v>
      </c>
      <c r="K1247">
        <f t="shared" si="225"/>
        <v>343.70538215261126</v>
      </c>
    </row>
    <row r="1248" spans="1:11" x14ac:dyDescent="0.25">
      <c r="A1248">
        <f t="shared" si="226"/>
        <v>1237</v>
      </c>
      <c r="B1248">
        <f t="shared" si="216"/>
        <v>309.25</v>
      </c>
      <c r="C1248">
        <f t="shared" si="217"/>
        <v>12</v>
      </c>
      <c r="D1248" s="2">
        <f t="shared" si="218"/>
        <v>0.88541666666666663</v>
      </c>
      <c r="E1248" s="7">
        <f t="shared" si="220"/>
        <v>2.8437807831726554</v>
      </c>
      <c r="F1248" s="1">
        <f t="shared" si="221"/>
        <v>2.2938832324979899</v>
      </c>
      <c r="G1248">
        <f t="shared" si="222"/>
        <v>2.2938832324979899</v>
      </c>
      <c r="H1248">
        <f t="shared" si="223"/>
        <v>1745</v>
      </c>
      <c r="I1248">
        <f t="shared" si="224"/>
        <v>436.25</v>
      </c>
      <c r="J1248">
        <f t="shared" si="219"/>
        <v>1592.7634853267914</v>
      </c>
      <c r="K1248">
        <f t="shared" si="225"/>
        <v>449.09543566584892</v>
      </c>
    </row>
    <row r="1249" spans="1:11" x14ac:dyDescent="0.25">
      <c r="A1249">
        <f t="shared" si="226"/>
        <v>1238</v>
      </c>
      <c r="B1249">
        <f t="shared" si="216"/>
        <v>309.5</v>
      </c>
      <c r="C1249">
        <f t="shared" si="217"/>
        <v>12</v>
      </c>
      <c r="D1249" s="2">
        <f t="shared" si="218"/>
        <v>0.89583333333333337</v>
      </c>
      <c r="E1249" s="7">
        <f t="shared" si="220"/>
        <v>2.8459383058933687</v>
      </c>
      <c r="F1249" s="1">
        <f t="shared" si="221"/>
        <v>2.4894626476511386</v>
      </c>
      <c r="G1249">
        <f t="shared" si="222"/>
        <v>2.4894626476511386</v>
      </c>
      <c r="H1249">
        <f t="shared" si="223"/>
        <v>1745</v>
      </c>
      <c r="I1249">
        <f t="shared" si="224"/>
        <v>468.125</v>
      </c>
      <c r="J1249">
        <v>2000</v>
      </c>
      <c r="K1249">
        <f t="shared" si="225"/>
        <v>500</v>
      </c>
    </row>
    <row r="1250" spans="1:11" x14ac:dyDescent="0.25">
      <c r="A1250">
        <f t="shared" si="226"/>
        <v>1239</v>
      </c>
      <c r="B1250">
        <f t="shared" si="216"/>
        <v>309.75</v>
      </c>
      <c r="C1250">
        <f t="shared" si="217"/>
        <v>12</v>
      </c>
      <c r="D1250" s="2">
        <f t="shared" si="218"/>
        <v>0.90625</v>
      </c>
      <c r="E1250" s="7">
        <f t="shared" si="220"/>
        <v>2.8480864770777954</v>
      </c>
      <c r="F1250" s="1">
        <f t="shared" si="221"/>
        <v>2.6455300954653556</v>
      </c>
      <c r="G1250">
        <f t="shared" si="222"/>
        <v>2.6455300954653556</v>
      </c>
      <c r="H1250">
        <f t="shared" si="223"/>
        <v>2000</v>
      </c>
      <c r="I1250">
        <f t="shared" si="224"/>
        <v>500</v>
      </c>
      <c r="J1250">
        <f t="shared" si="219"/>
        <v>2000</v>
      </c>
      <c r="K1250">
        <f t="shared" si="225"/>
        <v>500</v>
      </c>
    </row>
    <row r="1251" spans="1:11" x14ac:dyDescent="0.25">
      <c r="A1251">
        <f t="shared" si="226"/>
        <v>1240</v>
      </c>
      <c r="B1251">
        <f t="shared" si="216"/>
        <v>310</v>
      </c>
      <c r="C1251">
        <f t="shared" si="217"/>
        <v>12</v>
      </c>
      <c r="D1251" s="2">
        <f t="shared" si="218"/>
        <v>0.91666666666666663</v>
      </c>
      <c r="E1251" s="7">
        <f t="shared" si="220"/>
        <v>2.850225254517313</v>
      </c>
      <c r="F1251" s="1">
        <f t="shared" si="221"/>
        <v>2.7595290888505266</v>
      </c>
      <c r="G1251">
        <f t="shared" si="222"/>
        <v>2.7595290888505266</v>
      </c>
      <c r="H1251">
        <f t="shared" si="223"/>
        <v>2000</v>
      </c>
      <c r="I1251">
        <f t="shared" si="224"/>
        <v>500</v>
      </c>
      <c r="J1251">
        <f t="shared" si="219"/>
        <v>2000</v>
      </c>
      <c r="K1251">
        <f t="shared" si="225"/>
        <v>500</v>
      </c>
    </row>
    <row r="1252" spans="1:11" x14ac:dyDescent="0.25">
      <c r="A1252">
        <f t="shared" si="226"/>
        <v>1241</v>
      </c>
      <c r="B1252">
        <f t="shared" si="216"/>
        <v>310.25</v>
      </c>
      <c r="C1252">
        <f t="shared" si="217"/>
        <v>12</v>
      </c>
      <c r="D1252" s="2">
        <f t="shared" si="218"/>
        <v>0.92708333333333337</v>
      </c>
      <c r="E1252" s="7">
        <f t="shared" si="220"/>
        <v>2.8523545961878707</v>
      </c>
      <c r="F1252" s="1">
        <f t="shared" si="221"/>
        <v>2.8295726349034447</v>
      </c>
      <c r="G1252">
        <f t="shared" si="222"/>
        <v>2.8295726349034447</v>
      </c>
      <c r="H1252">
        <f t="shared" si="223"/>
        <v>2000</v>
      </c>
      <c r="I1252">
        <f t="shared" si="224"/>
        <v>500</v>
      </c>
      <c r="J1252">
        <f t="shared" si="219"/>
        <v>2000</v>
      </c>
      <c r="K1252">
        <f t="shared" si="225"/>
        <v>500</v>
      </c>
    </row>
    <row r="1253" spans="1:11" x14ac:dyDescent="0.25">
      <c r="A1253">
        <f t="shared" si="226"/>
        <v>1242</v>
      </c>
      <c r="B1253">
        <f t="shared" si="216"/>
        <v>310.5</v>
      </c>
      <c r="C1253">
        <f t="shared" si="217"/>
        <v>12</v>
      </c>
      <c r="D1253" s="2">
        <f t="shared" si="218"/>
        <v>0.9375</v>
      </c>
      <c r="E1253" s="7">
        <f t="shared" si="220"/>
        <v>2.8544744602508203</v>
      </c>
      <c r="F1253" s="1">
        <f t="shared" si="221"/>
        <v>2.8544744602508203</v>
      </c>
      <c r="G1253">
        <f t="shared" si="222"/>
        <v>2.8544744602508203</v>
      </c>
      <c r="H1253">
        <f t="shared" si="223"/>
        <v>2000</v>
      </c>
      <c r="I1253">
        <f t="shared" si="224"/>
        <v>500</v>
      </c>
      <c r="J1253">
        <f t="shared" si="219"/>
        <v>2000</v>
      </c>
      <c r="K1253">
        <f t="shared" si="225"/>
        <v>500</v>
      </c>
    </row>
    <row r="1254" spans="1:11" x14ac:dyDescent="0.25">
      <c r="A1254">
        <f t="shared" si="226"/>
        <v>1243</v>
      </c>
      <c r="B1254">
        <f t="shared" si="216"/>
        <v>310.75</v>
      </c>
      <c r="C1254">
        <f t="shared" si="217"/>
        <v>12</v>
      </c>
      <c r="D1254" s="2">
        <f t="shared" si="218"/>
        <v>0.94791666666666663</v>
      </c>
      <c r="E1254" s="7">
        <f t="shared" si="220"/>
        <v>2.856584805053735</v>
      </c>
      <c r="F1254" s="1">
        <f t="shared" si="221"/>
        <v>2.8337690567868843</v>
      </c>
      <c r="G1254">
        <f t="shared" si="222"/>
        <v>2.8337690567868843</v>
      </c>
      <c r="H1254">
        <f t="shared" si="223"/>
        <v>2000</v>
      </c>
      <c r="I1254">
        <f t="shared" si="224"/>
        <v>500</v>
      </c>
      <c r="J1254">
        <f t="shared" si="219"/>
        <v>2000</v>
      </c>
      <c r="K1254">
        <f t="shared" si="225"/>
        <v>500</v>
      </c>
    </row>
    <row r="1255" spans="1:11" x14ac:dyDescent="0.25">
      <c r="A1255">
        <f t="shared" si="226"/>
        <v>1244</v>
      </c>
      <c r="B1255">
        <f t="shared" si="216"/>
        <v>311</v>
      </c>
      <c r="C1255">
        <f t="shared" si="217"/>
        <v>12</v>
      </c>
      <c r="D1255" s="2">
        <f t="shared" si="218"/>
        <v>0.95833333333333337</v>
      </c>
      <c r="E1255" s="7">
        <f t="shared" si="220"/>
        <v>2.8586855891312264</v>
      </c>
      <c r="F1255" s="1">
        <f t="shared" si="221"/>
        <v>2.7677202096861508</v>
      </c>
      <c r="G1255">
        <f t="shared" si="222"/>
        <v>2.7677202096861508</v>
      </c>
      <c r="H1255">
        <f t="shared" si="223"/>
        <v>2000</v>
      </c>
      <c r="I1255">
        <f t="shared" si="224"/>
        <v>500</v>
      </c>
      <c r="J1255">
        <f t="shared" si="219"/>
        <v>2000</v>
      </c>
      <c r="K1255">
        <f t="shared" si="225"/>
        <v>500</v>
      </c>
    </row>
    <row r="1256" spans="1:11" x14ac:dyDescent="0.25">
      <c r="A1256">
        <f t="shared" si="226"/>
        <v>1245</v>
      </c>
      <c r="B1256">
        <f t="shared" si="216"/>
        <v>311.25</v>
      </c>
      <c r="C1256">
        <f t="shared" si="217"/>
        <v>12</v>
      </c>
      <c r="D1256" s="2">
        <f t="shared" si="218"/>
        <v>0.96875</v>
      </c>
      <c r="E1256" s="7">
        <f t="shared" si="220"/>
        <v>2.8607767712057637</v>
      </c>
      <c r="F1256" s="1">
        <f t="shared" si="221"/>
        <v>2.6573178537746776</v>
      </c>
      <c r="G1256">
        <f t="shared" si="222"/>
        <v>2.6573178537746776</v>
      </c>
      <c r="H1256">
        <f t="shared" si="223"/>
        <v>2000</v>
      </c>
      <c r="I1256">
        <f t="shared" si="224"/>
        <v>500</v>
      </c>
      <c r="J1256">
        <f t="shared" si="219"/>
        <v>2000</v>
      </c>
      <c r="K1256">
        <f t="shared" si="225"/>
        <v>500</v>
      </c>
    </row>
    <row r="1257" spans="1:11" x14ac:dyDescent="0.25">
      <c r="A1257">
        <f t="shared" si="226"/>
        <v>1246</v>
      </c>
      <c r="B1257">
        <f t="shared" si="216"/>
        <v>311.5</v>
      </c>
      <c r="C1257">
        <f t="shared" si="217"/>
        <v>12</v>
      </c>
      <c r="D1257" s="2">
        <f t="shared" si="218"/>
        <v>0.97916666666666663</v>
      </c>
      <c r="E1257" s="7">
        <f t="shared" si="220"/>
        <v>2.8628583101884808</v>
      </c>
      <c r="F1257" s="1">
        <f t="shared" si="221"/>
        <v>2.5042632912924798</v>
      </c>
      <c r="G1257">
        <f t="shared" si="222"/>
        <v>2.5042632912924798</v>
      </c>
      <c r="H1257">
        <f t="shared" si="223"/>
        <v>2000</v>
      </c>
      <c r="I1257">
        <f t="shared" si="224"/>
        <v>468.125</v>
      </c>
      <c r="J1257">
        <f t="shared" si="219"/>
        <v>2000</v>
      </c>
      <c r="K1257">
        <f t="shared" si="225"/>
        <v>453.57061040705935</v>
      </c>
    </row>
    <row r="1258" spans="1:11" x14ac:dyDescent="0.25">
      <c r="A1258">
        <f t="shared" si="226"/>
        <v>1247</v>
      </c>
      <c r="B1258">
        <f t="shared" si="216"/>
        <v>311.75</v>
      </c>
      <c r="C1258">
        <f t="shared" si="217"/>
        <v>12</v>
      </c>
      <c r="D1258" s="2">
        <f t="shared" si="218"/>
        <v>0.98958333333333337</v>
      </c>
      <c r="E1258" s="7">
        <f t="shared" si="220"/>
        <v>2.8649301651799863</v>
      </c>
      <c r="F1258" s="1">
        <f t="shared" si="221"/>
        <v>2.3109429907786687</v>
      </c>
      <c r="G1258">
        <f t="shared" si="222"/>
        <v>2.3109429907786687</v>
      </c>
      <c r="H1258">
        <f t="shared" si="223"/>
        <v>1745</v>
      </c>
      <c r="I1258">
        <f t="shared" si="224"/>
        <v>376.875</v>
      </c>
      <c r="J1258">
        <f t="shared" si="219"/>
        <v>1628.564883256475</v>
      </c>
      <c r="K1258">
        <f t="shared" si="225"/>
        <v>352.08978056973137</v>
      </c>
    </row>
    <row r="1259" spans="1:11" x14ac:dyDescent="0.25">
      <c r="A1259">
        <f t="shared" si="226"/>
        <v>1248</v>
      </c>
      <c r="B1259">
        <f t="shared" si="216"/>
        <v>312</v>
      </c>
      <c r="C1259">
        <f t="shared" si="217"/>
        <v>13</v>
      </c>
      <c r="D1259" s="2">
        <f t="shared" si="218"/>
        <v>0</v>
      </c>
      <c r="E1259" s="7">
        <f t="shared" si="220"/>
        <v>2.8669922954711646</v>
      </c>
      <c r="F1259" s="1">
        <f t="shared" si="221"/>
        <v>2.0803913702623085</v>
      </c>
      <c r="G1259">
        <f t="shared" si="222"/>
        <v>2.0803913702623085</v>
      </c>
      <c r="H1259">
        <f t="shared" si="223"/>
        <v>1270</v>
      </c>
      <c r="I1259">
        <f t="shared" si="224"/>
        <v>269.375</v>
      </c>
      <c r="J1259">
        <f t="shared" si="219"/>
        <v>1188.153361301376</v>
      </c>
      <c r="K1259">
        <f t="shared" si="225"/>
        <v>247.34474469126758</v>
      </c>
    </row>
    <row r="1260" spans="1:11" x14ac:dyDescent="0.25">
      <c r="A1260">
        <f t="shared" si="226"/>
        <v>1249</v>
      </c>
      <c r="B1260">
        <f t="shared" si="216"/>
        <v>312.25</v>
      </c>
      <c r="C1260">
        <f t="shared" si="217"/>
        <v>13</v>
      </c>
      <c r="D1260" s="2">
        <f t="shared" si="218"/>
        <v>1.0416666666666666E-2</v>
      </c>
      <c r="E1260" s="7">
        <f t="shared" si="220"/>
        <v>2.8690446605439792</v>
      </c>
      <c r="F1260" s="1">
        <f t="shared" si="221"/>
        <v>1.8162431451945229</v>
      </c>
      <c r="G1260">
        <f t="shared" si="222"/>
        <v>1.8162431451945229</v>
      </c>
      <c r="H1260">
        <f t="shared" si="223"/>
        <v>885</v>
      </c>
      <c r="I1260">
        <f t="shared" si="224"/>
        <v>185.625</v>
      </c>
      <c r="J1260">
        <f t="shared" si="219"/>
        <v>790.60459622876454</v>
      </c>
      <c r="K1260">
        <f t="shared" si="225"/>
        <v>157.05867077590409</v>
      </c>
    </row>
    <row r="1261" spans="1:11" x14ac:dyDescent="0.25">
      <c r="A1261">
        <f t="shared" si="226"/>
        <v>1250</v>
      </c>
      <c r="B1261">
        <f t="shared" si="216"/>
        <v>312.5</v>
      </c>
      <c r="C1261">
        <f t="shared" si="217"/>
        <v>13</v>
      </c>
      <c r="D1261" s="2">
        <f t="shared" si="218"/>
        <v>2.0833333333333332E-2</v>
      </c>
      <c r="E1261" s="7">
        <f t="shared" si="220"/>
        <v>2.8710872200722646</v>
      </c>
      <c r="F1261" s="1">
        <f t="shared" si="221"/>
        <v>1.5226759897601709</v>
      </c>
      <c r="G1261">
        <f t="shared" si="222"/>
        <v>1.5226759897601709</v>
      </c>
      <c r="H1261">
        <f t="shared" si="223"/>
        <v>600</v>
      </c>
      <c r="I1261">
        <f t="shared" si="224"/>
        <v>118.75</v>
      </c>
      <c r="J1261">
        <f t="shared" si="219"/>
        <v>465.86476997846808</v>
      </c>
      <c r="K1261">
        <f t="shared" si="225"/>
        <v>87.04682702015684</v>
      </c>
    </row>
    <row r="1262" spans="1:11" x14ac:dyDescent="0.25">
      <c r="A1262">
        <f t="shared" si="226"/>
        <v>1251</v>
      </c>
      <c r="B1262">
        <f t="shared" ref="B1262:B1325" si="227">IF(A1262&lt;&gt;"",A1262*$B$1,"")</f>
        <v>312.75</v>
      </c>
      <c r="C1262">
        <f t="shared" ref="C1262:C1325" si="228">IF(A1262&lt;&gt;"",ROUNDDOWN(A1262*$B$1/24,0),"")</f>
        <v>13</v>
      </c>
      <c r="D1262" s="2">
        <f t="shared" ref="D1262:D1325" si="229">IF(A1262&lt;&gt;"",MOD(B1262,24)/24,"")</f>
        <v>3.125E-2</v>
      </c>
      <c r="E1262" s="7">
        <f t="shared" si="220"/>
        <v>2.8731199339225215</v>
      </c>
      <c r="F1262" s="1">
        <f t="shared" si="221"/>
        <v>1.2043444166413955</v>
      </c>
      <c r="G1262">
        <f t="shared" si="222"/>
        <v>1.2043444166413955</v>
      </c>
      <c r="H1262">
        <f t="shared" si="223"/>
        <v>350</v>
      </c>
      <c r="I1262">
        <f t="shared" si="224"/>
        <v>43.75</v>
      </c>
      <c r="J1262">
        <f t="shared" si="219"/>
        <v>230.50984618278667</v>
      </c>
      <c r="K1262">
        <f t="shared" si="225"/>
        <v>28.813730772848334</v>
      </c>
    </row>
    <row r="1263" spans="1:11" x14ac:dyDescent="0.25">
      <c r="A1263">
        <f t="shared" si="226"/>
        <v>1252</v>
      </c>
      <c r="B1263">
        <f t="shared" si="227"/>
        <v>313</v>
      </c>
      <c r="C1263">
        <f t="shared" si="228"/>
        <v>13</v>
      </c>
      <c r="D1263" s="2">
        <f t="shared" si="229"/>
        <v>4.1666666666666664E-2</v>
      </c>
      <c r="E1263" s="7">
        <f t="shared" si="220"/>
        <v>2.8751427621547059</v>
      </c>
      <c r="F1263" s="1">
        <f t="shared" si="221"/>
        <v>0.86630592244746973</v>
      </c>
      <c r="G1263">
        <f t="shared" si="222"/>
        <v>0.86630592244746973</v>
      </c>
      <c r="H1263">
        <f t="shared" si="223"/>
        <v>0</v>
      </c>
      <c r="I1263">
        <f t="shared" si="224"/>
        <v>0</v>
      </c>
      <c r="J1263">
        <f t="shared" si="219"/>
        <v>0</v>
      </c>
      <c r="K1263">
        <f t="shared" si="225"/>
        <v>0</v>
      </c>
    </row>
    <row r="1264" spans="1:11" x14ac:dyDescent="0.25">
      <c r="A1264">
        <f t="shared" si="226"/>
        <v>1253</v>
      </c>
      <c r="B1264">
        <f t="shared" si="227"/>
        <v>313.25</v>
      </c>
      <c r="C1264">
        <f t="shared" si="228"/>
        <v>13</v>
      </c>
      <c r="D1264" s="2">
        <f t="shared" si="229"/>
        <v>5.2083333333333336E-2</v>
      </c>
      <c r="E1264" s="7">
        <f t="shared" si="220"/>
        <v>2.877155665023011</v>
      </c>
      <c r="F1264" s="1">
        <f t="shared" si="221"/>
        <v>0.51394057156944384</v>
      </c>
      <c r="G1264">
        <f t="shared" si="222"/>
        <v>0.51394057156944384</v>
      </c>
      <c r="H1264">
        <f t="shared" si="223"/>
        <v>0</v>
      </c>
      <c r="I1264">
        <f t="shared" si="224"/>
        <v>0</v>
      </c>
      <c r="J1264">
        <f t="shared" si="219"/>
        <v>0</v>
      </c>
      <c r="K1264">
        <f t="shared" si="225"/>
        <v>0</v>
      </c>
    </row>
    <row r="1265" spans="1:11" x14ac:dyDescent="0.25">
      <c r="A1265">
        <f t="shared" si="226"/>
        <v>1254</v>
      </c>
      <c r="B1265">
        <f t="shared" si="227"/>
        <v>313.5</v>
      </c>
      <c r="C1265">
        <f t="shared" si="228"/>
        <v>13</v>
      </c>
      <c r="D1265" s="2">
        <f t="shared" si="229"/>
        <v>6.25E-2</v>
      </c>
      <c r="E1265" s="7">
        <f t="shared" si="220"/>
        <v>2.8791586029766512</v>
      </c>
      <c r="F1265" s="1">
        <f t="shared" si="221"/>
        <v>0.15286529812615418</v>
      </c>
      <c r="G1265">
        <f t="shared" si="222"/>
        <v>0.15286529812615418</v>
      </c>
      <c r="H1265">
        <f t="shared" si="223"/>
        <v>0</v>
      </c>
      <c r="I1265">
        <f t="shared" si="224"/>
        <v>0</v>
      </c>
      <c r="J1265">
        <f t="shared" si="219"/>
        <v>0</v>
      </c>
      <c r="K1265">
        <f t="shared" si="225"/>
        <v>0</v>
      </c>
    </row>
    <row r="1266" spans="1:11" x14ac:dyDescent="0.25">
      <c r="A1266">
        <f t="shared" si="226"/>
        <v>1255</v>
      </c>
      <c r="B1266">
        <f t="shared" si="227"/>
        <v>313.75</v>
      </c>
      <c r="C1266">
        <f t="shared" si="228"/>
        <v>13</v>
      </c>
      <c r="D1266" s="2">
        <f t="shared" si="229"/>
        <v>7.2916666666666671E-2</v>
      </c>
      <c r="E1266" s="7">
        <f t="shared" si="220"/>
        <v>2.8811515366606359</v>
      </c>
      <c r="F1266" s="1">
        <f t="shared" si="221"/>
        <v>-0.21115570780320717</v>
      </c>
      <c r="G1266">
        <f t="shared" si="222"/>
        <v>0.21115570780320717</v>
      </c>
      <c r="H1266">
        <f t="shared" si="223"/>
        <v>0</v>
      </c>
      <c r="I1266">
        <f t="shared" si="224"/>
        <v>0</v>
      </c>
      <c r="J1266">
        <f t="shared" si="219"/>
        <v>0</v>
      </c>
      <c r="K1266">
        <f t="shared" si="225"/>
        <v>0</v>
      </c>
    </row>
    <row r="1267" spans="1:11" x14ac:dyDescent="0.25">
      <c r="A1267">
        <f t="shared" si="226"/>
        <v>1256</v>
      </c>
      <c r="B1267">
        <f t="shared" si="227"/>
        <v>314</v>
      </c>
      <c r="C1267">
        <f t="shared" si="228"/>
        <v>13</v>
      </c>
      <c r="D1267" s="2">
        <f t="shared" si="229"/>
        <v>8.3333333333333329E-2</v>
      </c>
      <c r="E1267" s="7">
        <f t="shared" si="220"/>
        <v>2.8831344269165475</v>
      </c>
      <c r="F1267" s="1">
        <f t="shared" si="221"/>
        <v>-0.57230309873386398</v>
      </c>
      <c r="G1267">
        <f t="shared" si="222"/>
        <v>0.57230309873386398</v>
      </c>
      <c r="H1267">
        <f t="shared" si="223"/>
        <v>0</v>
      </c>
      <c r="I1267">
        <f t="shared" si="224"/>
        <v>0</v>
      </c>
      <c r="J1267">
        <f t="shared" si="219"/>
        <v>0</v>
      </c>
      <c r="K1267">
        <f t="shared" si="225"/>
        <v>0</v>
      </c>
    </row>
    <row r="1268" spans="1:11" x14ac:dyDescent="0.25">
      <c r="A1268">
        <f t="shared" si="226"/>
        <v>1257</v>
      </c>
      <c r="B1268">
        <f t="shared" si="227"/>
        <v>314.25</v>
      </c>
      <c r="C1268">
        <f t="shared" si="228"/>
        <v>13</v>
      </c>
      <c r="D1268" s="2">
        <f t="shared" si="229"/>
        <v>9.375E-2</v>
      </c>
      <c r="E1268" s="7">
        <f t="shared" si="220"/>
        <v>2.8851072347833053</v>
      </c>
      <c r="F1268" s="1">
        <f t="shared" si="221"/>
        <v>-0.92479548032779479</v>
      </c>
      <c r="G1268">
        <f t="shared" si="222"/>
        <v>0.92479548032779479</v>
      </c>
      <c r="H1268">
        <f t="shared" si="223"/>
        <v>0</v>
      </c>
      <c r="I1268">
        <f t="shared" si="224"/>
        <v>43.75</v>
      </c>
      <c r="J1268">
        <f t="shared" si="219"/>
        <v>0</v>
      </c>
      <c r="K1268">
        <f t="shared" si="225"/>
        <v>33.230655682300082</v>
      </c>
    </row>
    <row r="1269" spans="1:11" x14ac:dyDescent="0.25">
      <c r="A1269">
        <f t="shared" si="226"/>
        <v>1258</v>
      </c>
      <c r="B1269">
        <f t="shared" si="227"/>
        <v>314.5</v>
      </c>
      <c r="C1269">
        <f t="shared" si="228"/>
        <v>13</v>
      </c>
      <c r="D1269" s="2">
        <f t="shared" si="229"/>
        <v>0.10416666666666667</v>
      </c>
      <c r="E1269" s="7">
        <f t="shared" si="220"/>
        <v>2.8870699214979361</v>
      </c>
      <c r="F1269" s="1">
        <f t="shared" si="221"/>
        <v>-1.2629820428647416</v>
      </c>
      <c r="G1269">
        <f t="shared" si="222"/>
        <v>1.2629820428647416</v>
      </c>
      <c r="H1269">
        <f t="shared" si="223"/>
        <v>350</v>
      </c>
      <c r="I1269">
        <f t="shared" si="224"/>
        <v>118.75</v>
      </c>
      <c r="J1269">
        <f t="shared" si="219"/>
        <v>265.84524545840065</v>
      </c>
      <c r="K1269">
        <f t="shared" si="225"/>
        <v>98.468554118486807</v>
      </c>
    </row>
    <row r="1270" spans="1:11" x14ac:dyDescent="0.25">
      <c r="A1270">
        <f t="shared" si="226"/>
        <v>1259</v>
      </c>
      <c r="B1270">
        <f t="shared" si="227"/>
        <v>314.75</v>
      </c>
      <c r="C1270">
        <f t="shared" si="228"/>
        <v>13</v>
      </c>
      <c r="D1270" s="2">
        <f t="shared" si="229"/>
        <v>0.11458333333333333</v>
      </c>
      <c r="E1270" s="7">
        <f t="shared" si="220"/>
        <v>2.8890224484963309</v>
      </c>
      <c r="F1270" s="1">
        <f t="shared" si="221"/>
        <v>-1.5814332281584462</v>
      </c>
      <c r="G1270">
        <f t="shared" si="222"/>
        <v>1.5814332281584462</v>
      </c>
      <c r="H1270">
        <f t="shared" si="223"/>
        <v>600</v>
      </c>
      <c r="I1270">
        <f t="shared" si="224"/>
        <v>185.625</v>
      </c>
      <c r="J1270">
        <f t="shared" si="219"/>
        <v>521.9031874894938</v>
      </c>
      <c r="K1270">
        <f t="shared" si="225"/>
        <v>173.97321893140864</v>
      </c>
    </row>
    <row r="1271" spans="1:11" x14ac:dyDescent="0.25">
      <c r="A1271">
        <f t="shared" si="226"/>
        <v>1260</v>
      </c>
      <c r="B1271">
        <f t="shared" si="227"/>
        <v>315</v>
      </c>
      <c r="C1271">
        <f t="shared" si="228"/>
        <v>13</v>
      </c>
      <c r="D1271" s="2">
        <f t="shared" si="229"/>
        <v>0.125</v>
      </c>
      <c r="E1271" s="7">
        <f t="shared" si="220"/>
        <v>2.8909647774140073</v>
      </c>
      <c r="F1271" s="1">
        <f t="shared" si="221"/>
        <v>-1.875027975898411</v>
      </c>
      <c r="G1271">
        <f t="shared" si="222"/>
        <v>1.875027975898411</v>
      </c>
      <c r="H1271">
        <f t="shared" si="223"/>
        <v>885</v>
      </c>
      <c r="I1271">
        <f t="shared" si="224"/>
        <v>269.375</v>
      </c>
      <c r="J1271">
        <f t="shared" si="219"/>
        <v>869.8825639617753</v>
      </c>
      <c r="K1271">
        <f t="shared" si="225"/>
        <v>270.1718280699028</v>
      </c>
    </row>
    <row r="1272" spans="1:11" x14ac:dyDescent="0.25">
      <c r="A1272">
        <f t="shared" si="226"/>
        <v>1261</v>
      </c>
      <c r="B1272">
        <f t="shared" si="227"/>
        <v>315.25</v>
      </c>
      <c r="C1272">
        <f t="shared" si="228"/>
        <v>13</v>
      </c>
      <c r="D1272" s="2">
        <f t="shared" si="229"/>
        <v>0.13541666666666666</v>
      </c>
      <c r="E1272" s="7">
        <f t="shared" si="220"/>
        <v>2.8928968700868611</v>
      </c>
      <c r="F1272" s="1">
        <f t="shared" si="221"/>
        <v>-2.1390361462496004</v>
      </c>
      <c r="G1272">
        <f t="shared" si="222"/>
        <v>2.1390361462496004</v>
      </c>
      <c r="H1272">
        <f t="shared" si="223"/>
        <v>1270</v>
      </c>
      <c r="I1272">
        <f t="shared" si="224"/>
        <v>376.875</v>
      </c>
      <c r="J1272">
        <f t="shared" si="219"/>
        <v>1291.4920605974471</v>
      </c>
      <c r="K1272">
        <f t="shared" si="225"/>
        <v>380.7925946786105</v>
      </c>
    </row>
    <row r="1273" spans="1:11" x14ac:dyDescent="0.25">
      <c r="A1273">
        <f t="shared" si="226"/>
        <v>1262</v>
      </c>
      <c r="B1273">
        <f t="shared" si="227"/>
        <v>315.5</v>
      </c>
      <c r="C1273">
        <f t="shared" si="228"/>
        <v>13</v>
      </c>
      <c r="D1273" s="2">
        <f t="shared" si="229"/>
        <v>0.14583333333333334</v>
      </c>
      <c r="E1273" s="7">
        <f t="shared" si="220"/>
        <v>2.8948186885519149</v>
      </c>
      <c r="F1273" s="1">
        <f t="shared" si="221"/>
        <v>-2.3691947909838293</v>
      </c>
      <c r="G1273">
        <f t="shared" si="222"/>
        <v>2.3691947909838293</v>
      </c>
      <c r="H1273">
        <f t="shared" si="223"/>
        <v>1745</v>
      </c>
      <c r="I1273">
        <f t="shared" si="224"/>
        <v>468.125</v>
      </c>
      <c r="J1273">
        <f t="shared" si="219"/>
        <v>1754.8486968314369</v>
      </c>
      <c r="K1273">
        <f t="shared" si="225"/>
        <v>469.35608710392961</v>
      </c>
    </row>
    <row r="1274" spans="1:11" x14ac:dyDescent="0.25">
      <c r="A1274">
        <f t="shared" si="226"/>
        <v>1263</v>
      </c>
      <c r="B1274">
        <f t="shared" si="227"/>
        <v>315.75</v>
      </c>
      <c r="C1274">
        <f t="shared" si="228"/>
        <v>13</v>
      </c>
      <c r="D1274" s="2">
        <f t="shared" si="229"/>
        <v>0.15625</v>
      </c>
      <c r="E1274" s="7">
        <f t="shared" si="220"/>
        <v>2.8967301950480673</v>
      </c>
      <c r="F1274" s="1">
        <f t="shared" si="221"/>
        <v>-2.5617770422641581</v>
      </c>
      <c r="G1274">
        <f t="shared" si="222"/>
        <v>2.5617770422641581</v>
      </c>
      <c r="H1274">
        <f t="shared" si="223"/>
        <v>2000</v>
      </c>
      <c r="I1274">
        <f t="shared" si="224"/>
        <v>500</v>
      </c>
      <c r="J1274">
        <f t="shared" si="219"/>
        <v>2000</v>
      </c>
      <c r="K1274">
        <f t="shared" si="225"/>
        <v>500</v>
      </c>
    </row>
    <row r="1275" spans="1:11" x14ac:dyDescent="0.25">
      <c r="A1275">
        <f t="shared" si="226"/>
        <v>1264</v>
      </c>
      <c r="B1275">
        <f t="shared" si="227"/>
        <v>316</v>
      </c>
      <c r="C1275">
        <f t="shared" si="228"/>
        <v>13</v>
      </c>
      <c r="D1275" s="2">
        <f t="shared" si="229"/>
        <v>0.16666666666666666</v>
      </c>
      <c r="E1275" s="7">
        <f t="shared" si="220"/>
        <v>2.8986313520168308</v>
      </c>
      <c r="F1275" s="1">
        <f t="shared" si="221"/>
        <v>-2.7136525049326639</v>
      </c>
      <c r="G1275">
        <f t="shared" si="222"/>
        <v>2.7136525049326639</v>
      </c>
      <c r="H1275">
        <f t="shared" si="223"/>
        <v>2000</v>
      </c>
      <c r="I1275">
        <f t="shared" si="224"/>
        <v>500</v>
      </c>
      <c r="J1275">
        <f t="shared" si="219"/>
        <v>2000</v>
      </c>
      <c r="K1275">
        <f t="shared" si="225"/>
        <v>500</v>
      </c>
    </row>
    <row r="1276" spans="1:11" x14ac:dyDescent="0.25">
      <c r="A1276">
        <f t="shared" si="226"/>
        <v>1265</v>
      </c>
      <c r="B1276">
        <f t="shared" si="227"/>
        <v>316.25</v>
      </c>
      <c r="C1276">
        <f t="shared" si="228"/>
        <v>13</v>
      </c>
      <c r="D1276" s="2">
        <f t="shared" si="229"/>
        <v>0.17708333333333334</v>
      </c>
      <c r="E1276" s="7">
        <f t="shared" si="220"/>
        <v>2.9005221221030739</v>
      </c>
      <c r="F1276" s="1">
        <f t="shared" si="221"/>
        <v>-2.8223381729157113</v>
      </c>
      <c r="G1276">
        <f t="shared" si="222"/>
        <v>2.8223381729157113</v>
      </c>
      <c r="H1276">
        <f t="shared" si="223"/>
        <v>2000</v>
      </c>
      <c r="I1276">
        <f t="shared" si="224"/>
        <v>500</v>
      </c>
      <c r="J1276">
        <f t="shared" si="219"/>
        <v>2000</v>
      </c>
      <c r="K1276">
        <f t="shared" si="225"/>
        <v>500</v>
      </c>
    </row>
    <row r="1277" spans="1:11" x14ac:dyDescent="0.25">
      <c r="A1277">
        <f t="shared" si="226"/>
        <v>1266</v>
      </c>
      <c r="B1277">
        <f t="shared" si="227"/>
        <v>316.5</v>
      </c>
      <c r="C1277">
        <f t="shared" si="228"/>
        <v>13</v>
      </c>
      <c r="D1277" s="2">
        <f t="shared" si="229"/>
        <v>0.1875</v>
      </c>
      <c r="E1277" s="7">
        <f t="shared" si="220"/>
        <v>2.9024024681557519</v>
      </c>
      <c r="F1277" s="1">
        <f t="shared" si="221"/>
        <v>-2.8860390410198411</v>
      </c>
      <c r="G1277">
        <f t="shared" si="222"/>
        <v>2.8860390410198411</v>
      </c>
      <c r="H1277">
        <f t="shared" si="223"/>
        <v>2000</v>
      </c>
      <c r="I1277">
        <f t="shared" si="224"/>
        <v>500</v>
      </c>
      <c r="J1277">
        <f t="shared" si="219"/>
        <v>2000</v>
      </c>
      <c r="K1277">
        <f t="shared" si="225"/>
        <v>500</v>
      </c>
    </row>
    <row r="1278" spans="1:11" x14ac:dyDescent="0.25">
      <c r="A1278">
        <f t="shared" si="226"/>
        <v>1267</v>
      </c>
      <c r="B1278">
        <f t="shared" si="227"/>
        <v>316.75</v>
      </c>
      <c r="C1278">
        <f t="shared" si="228"/>
        <v>13</v>
      </c>
      <c r="D1278" s="2">
        <f t="shared" si="229"/>
        <v>0.19791666666666666</v>
      </c>
      <c r="E1278" s="7">
        <f t="shared" si="220"/>
        <v>2.904272353228639</v>
      </c>
      <c r="F1278" s="1">
        <f t="shared" si="221"/>
        <v>-2.9036777475494246</v>
      </c>
      <c r="G1278">
        <f t="shared" si="222"/>
        <v>2.9036777475494246</v>
      </c>
      <c r="H1278">
        <f t="shared" si="223"/>
        <v>2000</v>
      </c>
      <c r="I1278">
        <f t="shared" si="224"/>
        <v>500</v>
      </c>
      <c r="J1278">
        <f t="shared" si="219"/>
        <v>2000</v>
      </c>
      <c r="K1278">
        <f t="shared" si="225"/>
        <v>500</v>
      </c>
    </row>
    <row r="1279" spans="1:11" x14ac:dyDescent="0.25">
      <c r="A1279">
        <f t="shared" si="226"/>
        <v>1268</v>
      </c>
      <c r="B1279">
        <f t="shared" si="227"/>
        <v>317</v>
      </c>
      <c r="C1279">
        <f t="shared" si="228"/>
        <v>13</v>
      </c>
      <c r="D1279" s="2">
        <f t="shared" si="229"/>
        <v>0.20833333333333334</v>
      </c>
      <c r="E1279" s="7">
        <f t="shared" si="220"/>
        <v>2.9061317405810527</v>
      </c>
      <c r="F1279" s="1">
        <f t="shared" si="221"/>
        <v>-2.8749127582148608</v>
      </c>
      <c r="G1279">
        <f t="shared" si="222"/>
        <v>2.8749127582148608</v>
      </c>
      <c r="H1279">
        <f t="shared" si="223"/>
        <v>2000</v>
      </c>
      <c r="I1279">
        <f t="shared" si="224"/>
        <v>500</v>
      </c>
      <c r="J1279">
        <f t="shared" si="219"/>
        <v>2000</v>
      </c>
      <c r="K1279">
        <f t="shared" si="225"/>
        <v>500</v>
      </c>
    </row>
    <row r="1280" spans="1:11" x14ac:dyDescent="0.25">
      <c r="A1280">
        <f t="shared" si="226"/>
        <v>1269</v>
      </c>
      <c r="B1280">
        <f t="shared" si="227"/>
        <v>317.25</v>
      </c>
      <c r="C1280">
        <f t="shared" si="228"/>
        <v>13</v>
      </c>
      <c r="D1280" s="2">
        <f t="shared" si="229"/>
        <v>0.21875</v>
      </c>
      <c r="E1280" s="7">
        <f t="shared" si="220"/>
        <v>2.9079805936785759</v>
      </c>
      <c r="F1280" s="1">
        <f t="shared" si="221"/>
        <v>-2.8001447849250161</v>
      </c>
      <c r="G1280">
        <f t="shared" si="222"/>
        <v>2.8001447849250161</v>
      </c>
      <c r="H1280">
        <f t="shared" si="223"/>
        <v>2000</v>
      </c>
      <c r="I1280">
        <f t="shared" si="224"/>
        <v>500</v>
      </c>
      <c r="J1280">
        <f t="shared" si="219"/>
        <v>2000</v>
      </c>
      <c r="K1280">
        <f t="shared" si="225"/>
        <v>500</v>
      </c>
    </row>
    <row r="1281" spans="1:11" x14ac:dyDescent="0.25">
      <c r="A1281">
        <f t="shared" si="226"/>
        <v>1270</v>
      </c>
      <c r="B1281">
        <f t="shared" si="227"/>
        <v>317.5</v>
      </c>
      <c r="C1281">
        <f t="shared" si="228"/>
        <v>13</v>
      </c>
      <c r="D1281" s="2">
        <f t="shared" si="229"/>
        <v>0.22916666666666666</v>
      </c>
      <c r="E1281" s="7">
        <f t="shared" si="220"/>
        <v>2.9098188761937767</v>
      </c>
      <c r="F1281" s="1">
        <f t="shared" si="221"/>
        <v>-2.6805113213373684</v>
      </c>
      <c r="G1281">
        <f t="shared" si="222"/>
        <v>2.6805113213373684</v>
      </c>
      <c r="H1281">
        <f t="shared" si="223"/>
        <v>2000</v>
      </c>
      <c r="I1281">
        <f t="shared" si="224"/>
        <v>500</v>
      </c>
      <c r="J1281">
        <f t="shared" si="219"/>
        <v>2000</v>
      </c>
      <c r="K1281">
        <f t="shared" si="225"/>
        <v>500</v>
      </c>
    </row>
    <row r="1282" spans="1:11" x14ac:dyDescent="0.25">
      <c r="A1282">
        <f t="shared" si="226"/>
        <v>1271</v>
      </c>
      <c r="B1282">
        <f t="shared" si="227"/>
        <v>317.75</v>
      </c>
      <c r="C1282">
        <f t="shared" si="228"/>
        <v>13</v>
      </c>
      <c r="D1282" s="2">
        <f t="shared" si="229"/>
        <v>0.23958333333333334</v>
      </c>
      <c r="E1282" s="7">
        <f t="shared" si="220"/>
        <v>2.9116465520069186</v>
      </c>
      <c r="F1282" s="1">
        <f t="shared" si="221"/>
        <v>-2.5178693674604236</v>
      </c>
      <c r="G1282">
        <f t="shared" si="222"/>
        <v>2.5178693674604236</v>
      </c>
      <c r="H1282">
        <f t="shared" si="223"/>
        <v>2000</v>
      </c>
      <c r="I1282">
        <f t="shared" si="224"/>
        <v>468.125</v>
      </c>
      <c r="J1282">
        <f t="shared" si="219"/>
        <v>2000</v>
      </c>
      <c r="K1282">
        <f t="shared" si="225"/>
        <v>454.58274799686285</v>
      </c>
    </row>
    <row r="1283" spans="1:11" x14ac:dyDescent="0.25">
      <c r="A1283">
        <f t="shared" si="226"/>
        <v>1272</v>
      </c>
      <c r="B1283">
        <f t="shared" si="227"/>
        <v>318</v>
      </c>
      <c r="C1283">
        <f t="shared" si="228"/>
        <v>13</v>
      </c>
      <c r="D1283" s="2">
        <f t="shared" si="229"/>
        <v>0.25</v>
      </c>
      <c r="E1283" s="7">
        <f t="shared" si="220"/>
        <v>2.9134635852066753</v>
      </c>
      <c r="F1283" s="1">
        <f t="shared" si="221"/>
        <v>-2.314766605110294</v>
      </c>
      <c r="G1283">
        <f t="shared" si="222"/>
        <v>2.314766605110294</v>
      </c>
      <c r="H1283">
        <f t="shared" si="223"/>
        <v>1745</v>
      </c>
      <c r="I1283">
        <f t="shared" si="224"/>
        <v>376.875</v>
      </c>
      <c r="J1283">
        <f t="shared" si="219"/>
        <v>1636.6619839749028</v>
      </c>
      <c r="K1283">
        <f t="shared" si="225"/>
        <v>351.82275137484339</v>
      </c>
    </row>
    <row r="1284" spans="1:11" x14ac:dyDescent="0.25">
      <c r="A1284">
        <f t="shared" si="226"/>
        <v>1273</v>
      </c>
      <c r="B1284">
        <f t="shared" si="227"/>
        <v>318.25</v>
      </c>
      <c r="C1284">
        <f t="shared" si="228"/>
        <v>13</v>
      </c>
      <c r="D1284" s="2">
        <f t="shared" si="229"/>
        <v>0.26041666666666669</v>
      </c>
      <c r="E1284" s="7">
        <f t="shared" si="220"/>
        <v>2.9152699400908291</v>
      </c>
      <c r="F1284" s="1">
        <f t="shared" si="221"/>
        <v>-2.0744014715735659</v>
      </c>
      <c r="G1284">
        <f t="shared" si="222"/>
        <v>2.0744014715735659</v>
      </c>
      <c r="H1284">
        <f t="shared" si="223"/>
        <v>1270</v>
      </c>
      <c r="I1284">
        <f t="shared" si="224"/>
        <v>269.375</v>
      </c>
      <c r="J1284">
        <f t="shared" si="219"/>
        <v>1177.9200270238446</v>
      </c>
      <c r="K1284">
        <f t="shared" si="225"/>
        <v>243.52960905928785</v>
      </c>
    </row>
    <row r="1285" spans="1:11" x14ac:dyDescent="0.25">
      <c r="A1285">
        <f t="shared" si="226"/>
        <v>1274</v>
      </c>
      <c r="B1285">
        <f t="shared" si="227"/>
        <v>318.5</v>
      </c>
      <c r="C1285">
        <f t="shared" si="228"/>
        <v>13</v>
      </c>
      <c r="D1285" s="2">
        <f t="shared" si="229"/>
        <v>0.27083333333333331</v>
      </c>
      <c r="E1285" s="7">
        <f t="shared" si="220"/>
        <v>2.9170655811669812</v>
      </c>
      <c r="F1285" s="1">
        <f t="shared" si="221"/>
        <v>-1.8005727574380097</v>
      </c>
      <c r="G1285">
        <f t="shared" si="222"/>
        <v>1.8005727574380097</v>
      </c>
      <c r="H1285">
        <f t="shared" si="223"/>
        <v>885</v>
      </c>
      <c r="I1285">
        <f t="shared" si="224"/>
        <v>154.375</v>
      </c>
      <c r="J1285">
        <f t="shared" si="219"/>
        <v>770.31684545045835</v>
      </c>
      <c r="K1285">
        <f t="shared" si="225"/>
        <v>151.69497603067913</v>
      </c>
    </row>
    <row r="1286" spans="1:11" x14ac:dyDescent="0.25">
      <c r="A1286">
        <f t="shared" si="226"/>
        <v>1275</v>
      </c>
      <c r="B1286">
        <f t="shared" si="227"/>
        <v>318.75</v>
      </c>
      <c r="C1286">
        <f t="shared" si="228"/>
        <v>13</v>
      </c>
      <c r="D1286" s="2">
        <f t="shared" si="229"/>
        <v>0.28125</v>
      </c>
      <c r="E1286" s="7">
        <f t="shared" si="220"/>
        <v>2.9188504731532401</v>
      </c>
      <c r="F1286" s="1">
        <f t="shared" si="221"/>
        <v>-1.4976195233454466</v>
      </c>
      <c r="G1286">
        <f t="shared" si="222"/>
        <v>1.4976195233454466</v>
      </c>
      <c r="H1286">
        <f t="shared" si="223"/>
        <v>350</v>
      </c>
      <c r="I1286">
        <f t="shared" si="224"/>
        <v>87.5</v>
      </c>
      <c r="J1286">
        <f t="shared" si="219"/>
        <v>443.2429627949748</v>
      </c>
      <c r="K1286">
        <f t="shared" si="225"/>
        <v>81.847547301764934</v>
      </c>
    </row>
    <row r="1287" spans="1:11" x14ac:dyDescent="0.25">
      <c r="A1287">
        <f t="shared" si="226"/>
        <v>1276</v>
      </c>
      <c r="B1287">
        <f t="shared" si="227"/>
        <v>319</v>
      </c>
      <c r="C1287">
        <f t="shared" si="228"/>
        <v>13</v>
      </c>
      <c r="D1287" s="2">
        <f t="shared" si="229"/>
        <v>0.29166666666666669</v>
      </c>
      <c r="E1287" s="7">
        <f t="shared" si="220"/>
        <v>2.9206245809789229</v>
      </c>
      <c r="F1287" s="1">
        <f t="shared" si="221"/>
        <v>-1.1703522866729581</v>
      </c>
      <c r="G1287">
        <f t="shared" si="222"/>
        <v>1.1703522866729581</v>
      </c>
      <c r="H1287">
        <f t="shared" si="223"/>
        <v>350</v>
      </c>
      <c r="I1287">
        <f t="shared" si="224"/>
        <v>43.75</v>
      </c>
      <c r="J1287">
        <f t="shared" si="219"/>
        <v>211.53741561914472</v>
      </c>
      <c r="K1287">
        <f t="shared" si="225"/>
        <v>26.442176952393091</v>
      </c>
    </row>
    <row r="1288" spans="1:11" x14ac:dyDescent="0.25">
      <c r="A1288">
        <f t="shared" si="226"/>
        <v>1277</v>
      </c>
      <c r="B1288">
        <f t="shared" si="227"/>
        <v>319.25</v>
      </c>
      <c r="C1288">
        <f t="shared" si="228"/>
        <v>13</v>
      </c>
      <c r="D1288" s="2">
        <f t="shared" si="229"/>
        <v>0.30208333333333331</v>
      </c>
      <c r="E1288" s="7">
        <f t="shared" si="220"/>
        <v>2.9223878697852381</v>
      </c>
      <c r="F1288" s="1">
        <f t="shared" si="221"/>
        <v>-0.82397657034042526</v>
      </c>
      <c r="G1288">
        <f t="shared" si="222"/>
        <v>0.82397657034042526</v>
      </c>
      <c r="H1288">
        <f t="shared" si="223"/>
        <v>0</v>
      </c>
      <c r="I1288">
        <f t="shared" si="224"/>
        <v>0</v>
      </c>
      <c r="J1288">
        <f t="shared" si="219"/>
        <v>0</v>
      </c>
      <c r="K1288">
        <f t="shared" si="225"/>
        <v>0</v>
      </c>
    </row>
    <row r="1289" spans="1:11" x14ac:dyDescent="0.25">
      <c r="A1289">
        <f t="shared" si="226"/>
        <v>1278</v>
      </c>
      <c r="B1289">
        <f t="shared" si="227"/>
        <v>319.5</v>
      </c>
      <c r="C1289">
        <f t="shared" si="228"/>
        <v>13</v>
      </c>
      <c r="D1289" s="2">
        <f t="shared" si="229"/>
        <v>0.3125</v>
      </c>
      <c r="E1289" s="7">
        <f t="shared" si="220"/>
        <v>2.9241403049259747</v>
      </c>
      <c r="F1289" s="1">
        <f t="shared" si="221"/>
        <v>-0.46401002978100753</v>
      </c>
      <c r="G1289">
        <f t="shared" si="222"/>
        <v>0.46401002978100753</v>
      </c>
      <c r="H1289">
        <f t="shared" si="223"/>
        <v>0</v>
      </c>
      <c r="I1289">
        <f t="shared" si="224"/>
        <v>0</v>
      </c>
      <c r="J1289">
        <f t="shared" si="219"/>
        <v>0</v>
      </c>
      <c r="K1289">
        <f t="shared" si="225"/>
        <v>0</v>
      </c>
    </row>
    <row r="1290" spans="1:11" x14ac:dyDescent="0.25">
      <c r="A1290">
        <f t="shared" si="226"/>
        <v>1279</v>
      </c>
      <c r="B1290">
        <f t="shared" si="227"/>
        <v>319.75</v>
      </c>
      <c r="C1290">
        <f t="shared" si="228"/>
        <v>13</v>
      </c>
      <c r="D1290" s="2">
        <f t="shared" si="229"/>
        <v>0.32291666666666669</v>
      </c>
      <c r="E1290" s="7">
        <f t="shared" si="220"/>
        <v>2.9258818519681804</v>
      </c>
      <c r="F1290" s="1">
        <f t="shared" si="221"/>
        <v>-9.6194478594491303E-2</v>
      </c>
      <c r="G1290">
        <f t="shared" si="222"/>
        <v>9.6194478594491303E-2</v>
      </c>
      <c r="H1290">
        <f t="shared" si="223"/>
        <v>0</v>
      </c>
      <c r="I1290">
        <f t="shared" si="224"/>
        <v>0</v>
      </c>
      <c r="J1290">
        <f t="shared" si="219"/>
        <v>0</v>
      </c>
      <c r="K1290">
        <f t="shared" si="225"/>
        <v>0</v>
      </c>
    </row>
    <row r="1291" spans="1:11" x14ac:dyDescent="0.25">
      <c r="A1291">
        <f t="shared" si="226"/>
        <v>1280</v>
      </c>
      <c r="B1291">
        <f t="shared" si="227"/>
        <v>320</v>
      </c>
      <c r="C1291">
        <f t="shared" si="228"/>
        <v>13</v>
      </c>
      <c r="D1291" s="2">
        <f t="shared" si="229"/>
        <v>0.33333333333333331</v>
      </c>
      <c r="E1291" s="7">
        <f t="shared" si="220"/>
        <v>2.9276124766928397</v>
      </c>
      <c r="F1291" s="1">
        <f t="shared" si="221"/>
        <v>0.27359578317473543</v>
      </c>
      <c r="G1291">
        <f t="shared" si="222"/>
        <v>0.27359578317473543</v>
      </c>
      <c r="H1291">
        <f t="shared" si="223"/>
        <v>0</v>
      </c>
      <c r="I1291">
        <f t="shared" si="224"/>
        <v>0</v>
      </c>
      <c r="J1291">
        <f t="shared" ref="J1291:J1354" si="230">IF(G1291&lt;1,0,IF(G1291&gt;2.5,2000,IF(AND(2.5&gt;G1291,G1291&gt;1),0.5*1.025*3.14*10^2*G1291^3*(0.82))))</f>
        <v>0</v>
      </c>
      <c r="K1291">
        <f t="shared" si="225"/>
        <v>0</v>
      </c>
    </row>
    <row r="1292" spans="1:11" x14ac:dyDescent="0.25">
      <c r="A1292">
        <f t="shared" si="226"/>
        <v>1281</v>
      </c>
      <c r="B1292">
        <f t="shared" si="227"/>
        <v>320.25</v>
      </c>
      <c r="C1292">
        <f t="shared" si="228"/>
        <v>13</v>
      </c>
      <c r="D1292" s="2">
        <f t="shared" si="229"/>
        <v>0.34375</v>
      </c>
      <c r="E1292" s="7">
        <f t="shared" ref="E1292:E1355" si="231">IF(A1292&lt;&gt;"",($B$7+$B$6)/2+($B$6-$B$7)/2*COS(4*PI()/$B$3*B1292),"")</f>
        <v>2.9293321450955454</v>
      </c>
      <c r="F1292" s="1">
        <f t="shared" ref="F1292:F1355" si="232">IF(A1292&lt;&gt;"",E1292*COS(2*PI()/$B$4*B1292),"")</f>
        <v>0.63944787319603469</v>
      </c>
      <c r="G1292">
        <f t="shared" ref="G1292:G1355" si="233">IF(F1292&lt;0, -F1292, IF(F1292&gt;0, F1292))</f>
        <v>0.63944787319603469</v>
      </c>
      <c r="H1292">
        <f t="shared" ref="H1292:H1355" si="234">IF(G1292&lt;1,0,IF(AND(1.5&gt;G1292, G1292&gt;1),350,IF(AND(1.75&gt;G1292, G1292&gt;1.5),600,IF(AND(2&gt;G1292, G1292&gt;1.75),885,IF(AND(2.25&gt;G1292, G1292&gt;2),1270,IF(AND(2.5&gt;G1292, G1292&gt;2.25),1745,IF(G1292&gt;2.5,2000,)))))))</f>
        <v>0</v>
      </c>
      <c r="I1292">
        <f t="shared" ref="I1292:I1355" si="235">(H1292+H1293)/2*(B1293-B1292)</f>
        <v>0</v>
      </c>
      <c r="J1292">
        <f t="shared" si="230"/>
        <v>0</v>
      </c>
      <c r="K1292">
        <f t="shared" si="225"/>
        <v>0</v>
      </c>
    </row>
    <row r="1293" spans="1:11" x14ac:dyDescent="0.25">
      <c r="A1293">
        <f t="shared" si="226"/>
        <v>1282</v>
      </c>
      <c r="B1293">
        <f t="shared" si="227"/>
        <v>320.5</v>
      </c>
      <c r="C1293">
        <f t="shared" si="228"/>
        <v>13</v>
      </c>
      <c r="D1293" s="2">
        <f t="shared" si="229"/>
        <v>0.35416666666666669</v>
      </c>
      <c r="E1293" s="7">
        <f t="shared" si="231"/>
        <v>2.9310408233871672</v>
      </c>
      <c r="F1293" s="1">
        <f t="shared" si="232"/>
        <v>0.99550496094244645</v>
      </c>
      <c r="G1293">
        <f t="shared" si="233"/>
        <v>0.99550496094244645</v>
      </c>
      <c r="H1293">
        <f t="shared" si="234"/>
        <v>0</v>
      </c>
      <c r="I1293">
        <f t="shared" si="235"/>
        <v>43.75</v>
      </c>
      <c r="J1293">
        <f t="shared" si="230"/>
        <v>0</v>
      </c>
      <c r="K1293">
        <f t="shared" ref="K1293:K1356" si="236">(J1293+J1294)/2*(B1294-B1293)</f>
        <v>39.339187135246739</v>
      </c>
    </row>
    <row r="1294" spans="1:11" x14ac:dyDescent="0.25">
      <c r="A1294">
        <f t="shared" si="226"/>
        <v>1283</v>
      </c>
      <c r="B1294">
        <f t="shared" si="227"/>
        <v>320.75</v>
      </c>
      <c r="C1294">
        <f t="shared" si="228"/>
        <v>13</v>
      </c>
      <c r="D1294" s="2">
        <f t="shared" si="229"/>
        <v>0.36458333333333331</v>
      </c>
      <c r="E1294" s="7">
        <f t="shared" si="231"/>
        <v>2.9327384779945151</v>
      </c>
      <c r="F1294" s="1">
        <f t="shared" si="232"/>
        <v>1.336060115704816</v>
      </c>
      <c r="G1294">
        <f t="shared" si="233"/>
        <v>1.336060115704816</v>
      </c>
      <c r="H1294">
        <f t="shared" si="234"/>
        <v>350</v>
      </c>
      <c r="I1294">
        <f t="shared" si="235"/>
        <v>118.75</v>
      </c>
      <c r="J1294">
        <f t="shared" si="230"/>
        <v>314.71349708197391</v>
      </c>
      <c r="K1294">
        <f t="shared" si="236"/>
        <v>114.19944213576062</v>
      </c>
    </row>
    <row r="1295" spans="1:11" x14ac:dyDescent="0.25">
      <c r="A1295">
        <f t="shared" si="226"/>
        <v>1284</v>
      </c>
      <c r="B1295">
        <f t="shared" si="227"/>
        <v>321</v>
      </c>
      <c r="C1295">
        <f t="shared" si="228"/>
        <v>13</v>
      </c>
      <c r="D1295" s="2">
        <f t="shared" si="229"/>
        <v>0.375</v>
      </c>
      <c r="E1295" s="7">
        <f t="shared" si="231"/>
        <v>2.9344250755610002</v>
      </c>
      <c r="F1295" s="1">
        <f t="shared" si="232"/>
        <v>1.6556478633282363</v>
      </c>
      <c r="G1295">
        <f t="shared" si="233"/>
        <v>1.6556478633282363</v>
      </c>
      <c r="H1295">
        <f t="shared" si="234"/>
        <v>600</v>
      </c>
      <c r="I1295">
        <f t="shared" si="235"/>
        <v>185.625</v>
      </c>
      <c r="J1295">
        <f t="shared" si="230"/>
        <v>598.88204000411099</v>
      </c>
      <c r="K1295">
        <f t="shared" si="236"/>
        <v>197.00397018809596</v>
      </c>
    </row>
    <row r="1296" spans="1:11" x14ac:dyDescent="0.25">
      <c r="A1296">
        <f t="shared" ref="A1296:A1359" si="237">IF(IF(A1295&lt;&gt;"",A1295+1&lt;=$B$5,0),A1295+1,"")</f>
        <v>1285</v>
      </c>
      <c r="B1296">
        <f t="shared" si="227"/>
        <v>321.25</v>
      </c>
      <c r="C1296">
        <f t="shared" si="228"/>
        <v>13</v>
      </c>
      <c r="D1296" s="2">
        <f t="shared" si="229"/>
        <v>0.38541666666666669</v>
      </c>
      <c r="E1296" s="7">
        <f t="shared" si="231"/>
        <v>2.9361005829472879</v>
      </c>
      <c r="F1296" s="1">
        <f t="shared" si="232"/>
        <v>1.9491319814407961</v>
      </c>
      <c r="G1296">
        <f t="shared" si="233"/>
        <v>1.9491319814407961</v>
      </c>
      <c r="H1296">
        <f t="shared" si="234"/>
        <v>885</v>
      </c>
      <c r="I1296">
        <f t="shared" si="235"/>
        <v>269.375</v>
      </c>
      <c r="J1296">
        <f t="shared" si="230"/>
        <v>977.14972150065671</v>
      </c>
      <c r="K1296">
        <f t="shared" si="236"/>
        <v>300.61894392162566</v>
      </c>
    </row>
    <row r="1297" spans="1:11" x14ac:dyDescent="0.25">
      <c r="A1297">
        <f t="shared" si="237"/>
        <v>1286</v>
      </c>
      <c r="B1297">
        <f t="shared" si="227"/>
        <v>321.5</v>
      </c>
      <c r="C1297">
        <f t="shared" si="228"/>
        <v>13</v>
      </c>
      <c r="D1297" s="2">
        <f t="shared" si="229"/>
        <v>0.39583333333333331</v>
      </c>
      <c r="E1297" s="7">
        <f t="shared" si="231"/>
        <v>2.9377649672319528</v>
      </c>
      <c r="F1297" s="1">
        <f t="shared" si="232"/>
        <v>2.211788121543806</v>
      </c>
      <c r="G1297">
        <f t="shared" si="233"/>
        <v>2.211788121543806</v>
      </c>
      <c r="H1297">
        <f t="shared" si="234"/>
        <v>1270</v>
      </c>
      <c r="I1297">
        <f t="shared" si="235"/>
        <v>376.875</v>
      </c>
      <c r="J1297">
        <f t="shared" si="230"/>
        <v>1427.8018298723487</v>
      </c>
      <c r="K1297">
        <f t="shared" si="236"/>
        <v>417.90917360961316</v>
      </c>
    </row>
    <row r="1298" spans="1:11" x14ac:dyDescent="0.25">
      <c r="A1298">
        <f t="shared" si="237"/>
        <v>1287</v>
      </c>
      <c r="B1298">
        <f t="shared" si="227"/>
        <v>321.75</v>
      </c>
      <c r="C1298">
        <f t="shared" si="228"/>
        <v>13</v>
      </c>
      <c r="D1298" s="2">
        <f t="shared" si="229"/>
        <v>0.40625</v>
      </c>
      <c r="E1298" s="7">
        <f t="shared" si="231"/>
        <v>2.9394181957121202</v>
      </c>
      <c r="F1298" s="1">
        <f t="shared" si="232"/>
        <v>2.4393799276558039</v>
      </c>
      <c r="G1298">
        <f t="shared" si="233"/>
        <v>2.4393799276558039</v>
      </c>
      <c r="H1298">
        <f t="shared" si="234"/>
        <v>1745</v>
      </c>
      <c r="I1298">
        <f t="shared" si="235"/>
        <v>468.125</v>
      </c>
      <c r="J1298">
        <f t="shared" si="230"/>
        <v>1915.4715590045566</v>
      </c>
      <c r="K1298">
        <f t="shared" si="236"/>
        <v>489.43394487556958</v>
      </c>
    </row>
    <row r="1299" spans="1:11" x14ac:dyDescent="0.25">
      <c r="A1299">
        <f t="shared" si="237"/>
        <v>1288</v>
      </c>
      <c r="B1299">
        <f t="shared" si="227"/>
        <v>322</v>
      </c>
      <c r="C1299">
        <f t="shared" si="228"/>
        <v>13</v>
      </c>
      <c r="D1299" s="2">
        <f t="shared" si="229"/>
        <v>0.41666666666666669</v>
      </c>
      <c r="E1299" s="7">
        <f t="shared" si="231"/>
        <v>2.9410602359041143</v>
      </c>
      <c r="F1299" s="1">
        <f t="shared" si="232"/>
        <v>2.6282274239611896</v>
      </c>
      <c r="G1299">
        <f t="shared" si="233"/>
        <v>2.6282274239611896</v>
      </c>
      <c r="H1299">
        <f t="shared" si="234"/>
        <v>2000</v>
      </c>
      <c r="I1299">
        <f t="shared" si="235"/>
        <v>500</v>
      </c>
      <c r="J1299">
        <f t="shared" si="230"/>
        <v>2000</v>
      </c>
      <c r="K1299">
        <f t="shared" si="236"/>
        <v>500</v>
      </c>
    </row>
    <row r="1300" spans="1:11" x14ac:dyDescent="0.25">
      <c r="A1300">
        <f t="shared" si="237"/>
        <v>1289</v>
      </c>
      <c r="B1300">
        <f t="shared" si="227"/>
        <v>322.25</v>
      </c>
      <c r="C1300">
        <f t="shared" si="228"/>
        <v>13</v>
      </c>
      <c r="D1300" s="2">
        <f t="shared" si="229"/>
        <v>0.42708333333333331</v>
      </c>
      <c r="E1300" s="7">
        <f t="shared" si="231"/>
        <v>2.9426910555440919</v>
      </c>
      <c r="F1300" s="1">
        <f t="shared" si="232"/>
        <v>2.7752665664899205</v>
      </c>
      <c r="G1300">
        <f t="shared" si="233"/>
        <v>2.7752665664899205</v>
      </c>
      <c r="H1300">
        <f t="shared" si="234"/>
        <v>2000</v>
      </c>
      <c r="I1300">
        <f t="shared" si="235"/>
        <v>500</v>
      </c>
      <c r="J1300">
        <f t="shared" si="230"/>
        <v>2000</v>
      </c>
      <c r="K1300">
        <f t="shared" si="236"/>
        <v>500</v>
      </c>
    </row>
    <row r="1301" spans="1:11" x14ac:dyDescent="0.25">
      <c r="A1301">
        <f t="shared" si="237"/>
        <v>1290</v>
      </c>
      <c r="B1301">
        <f t="shared" si="227"/>
        <v>322.5</v>
      </c>
      <c r="C1301">
        <f t="shared" si="228"/>
        <v>13</v>
      </c>
      <c r="D1301" s="2">
        <f t="shared" si="229"/>
        <v>0.4375</v>
      </c>
      <c r="E1301" s="7">
        <f t="shared" si="231"/>
        <v>2.9443106225886808</v>
      </c>
      <c r="F1301" s="1">
        <f t="shared" si="232"/>
        <v>2.8780989942997071</v>
      </c>
      <c r="G1301">
        <f t="shared" si="233"/>
        <v>2.8780989942997071</v>
      </c>
      <c r="H1301">
        <f t="shared" si="234"/>
        <v>2000</v>
      </c>
      <c r="I1301">
        <f t="shared" si="235"/>
        <v>500</v>
      </c>
      <c r="J1301">
        <f t="shared" si="230"/>
        <v>2000</v>
      </c>
      <c r="K1301">
        <f t="shared" si="236"/>
        <v>500</v>
      </c>
    </row>
    <row r="1302" spans="1:11" x14ac:dyDescent="0.25">
      <c r="A1302">
        <f t="shared" si="237"/>
        <v>1291</v>
      </c>
      <c r="B1302">
        <f t="shared" si="227"/>
        <v>322.75</v>
      </c>
      <c r="C1302">
        <f t="shared" si="228"/>
        <v>13</v>
      </c>
      <c r="D1302" s="2">
        <f t="shared" si="229"/>
        <v>0.44791666666666669</v>
      </c>
      <c r="E1302" s="7">
        <f t="shared" si="231"/>
        <v>2.9459189052156036</v>
      </c>
      <c r="F1302" s="1">
        <f t="shared" si="232"/>
        <v>2.9350311717129709</v>
      </c>
      <c r="G1302">
        <f t="shared" si="233"/>
        <v>2.9350311717129709</v>
      </c>
      <c r="H1302">
        <f t="shared" si="234"/>
        <v>2000</v>
      </c>
      <c r="I1302">
        <f t="shared" si="235"/>
        <v>500</v>
      </c>
      <c r="J1302">
        <f t="shared" si="230"/>
        <v>2000</v>
      </c>
      <c r="K1302">
        <f t="shared" si="236"/>
        <v>500</v>
      </c>
    </row>
    <row r="1303" spans="1:11" x14ac:dyDescent="0.25">
      <c r="A1303">
        <f t="shared" si="237"/>
        <v>1292</v>
      </c>
      <c r="B1303">
        <f t="shared" si="227"/>
        <v>323</v>
      </c>
      <c r="C1303">
        <f t="shared" si="228"/>
        <v>13</v>
      </c>
      <c r="D1303" s="2">
        <f t="shared" si="229"/>
        <v>0.45833333333333331</v>
      </c>
      <c r="E1303" s="7">
        <f t="shared" si="231"/>
        <v>2.9475158718243089</v>
      </c>
      <c r="F1303" s="1">
        <f t="shared" si="232"/>
        <v>2.9451022823895583</v>
      </c>
      <c r="G1303">
        <f t="shared" si="233"/>
        <v>2.9451022823895583</v>
      </c>
      <c r="H1303">
        <f t="shared" si="234"/>
        <v>2000</v>
      </c>
      <c r="I1303">
        <f t="shared" si="235"/>
        <v>500</v>
      </c>
      <c r="J1303">
        <f t="shared" si="230"/>
        <v>2000</v>
      </c>
      <c r="K1303">
        <f t="shared" si="236"/>
        <v>500</v>
      </c>
    </row>
    <row r="1304" spans="1:11" x14ac:dyDescent="0.25">
      <c r="A1304">
        <f t="shared" si="237"/>
        <v>1293</v>
      </c>
      <c r="B1304">
        <f t="shared" si="227"/>
        <v>323.25</v>
      </c>
      <c r="C1304">
        <f t="shared" si="228"/>
        <v>13</v>
      </c>
      <c r="D1304" s="2">
        <f t="shared" si="229"/>
        <v>0.46875</v>
      </c>
      <c r="E1304" s="7">
        <f t="shared" si="231"/>
        <v>2.949101491036588</v>
      </c>
      <c r="F1304" s="1">
        <f t="shared" si="232"/>
        <v>2.9081004156908983</v>
      </c>
      <c r="G1304">
        <f t="shared" si="233"/>
        <v>2.9081004156908983</v>
      </c>
      <c r="H1304">
        <f t="shared" si="234"/>
        <v>2000</v>
      </c>
      <c r="I1304">
        <f t="shared" si="235"/>
        <v>500</v>
      </c>
      <c r="J1304">
        <f t="shared" si="230"/>
        <v>2000</v>
      </c>
      <c r="K1304">
        <f t="shared" si="236"/>
        <v>500</v>
      </c>
    </row>
    <row r="1305" spans="1:11" x14ac:dyDescent="0.25">
      <c r="A1305">
        <f t="shared" si="237"/>
        <v>1294</v>
      </c>
      <c r="B1305">
        <f t="shared" si="227"/>
        <v>323.5</v>
      </c>
      <c r="C1305">
        <f t="shared" si="228"/>
        <v>13</v>
      </c>
      <c r="D1305" s="2">
        <f t="shared" si="229"/>
        <v>0.47916666666666669</v>
      </c>
      <c r="E1305" s="7">
        <f t="shared" si="231"/>
        <v>2.9506757316971943</v>
      </c>
      <c r="F1305" s="1">
        <f t="shared" si="232"/>
        <v>2.824566773039245</v>
      </c>
      <c r="G1305">
        <f t="shared" si="233"/>
        <v>2.824566773039245</v>
      </c>
      <c r="H1305">
        <f t="shared" si="234"/>
        <v>2000</v>
      </c>
      <c r="I1305">
        <f t="shared" si="235"/>
        <v>500</v>
      </c>
      <c r="J1305">
        <f t="shared" si="230"/>
        <v>2000</v>
      </c>
      <c r="K1305">
        <f t="shared" si="236"/>
        <v>500</v>
      </c>
    </row>
    <row r="1306" spans="1:11" x14ac:dyDescent="0.25">
      <c r="A1306">
        <f t="shared" si="237"/>
        <v>1295</v>
      </c>
      <c r="B1306">
        <f t="shared" si="227"/>
        <v>323.75</v>
      </c>
      <c r="C1306">
        <f t="shared" si="228"/>
        <v>13</v>
      </c>
      <c r="D1306" s="2">
        <f t="shared" si="229"/>
        <v>0.48958333333333331</v>
      </c>
      <c r="E1306" s="7">
        <f t="shared" si="231"/>
        <v>2.9522385628744536</v>
      </c>
      <c r="F1306" s="1">
        <f t="shared" si="232"/>
        <v>2.69578781379915</v>
      </c>
      <c r="G1306">
        <f t="shared" si="233"/>
        <v>2.69578781379915</v>
      </c>
      <c r="H1306">
        <f t="shared" si="234"/>
        <v>2000</v>
      </c>
      <c r="I1306">
        <f t="shared" si="235"/>
        <v>500</v>
      </c>
      <c r="J1306">
        <f t="shared" si="230"/>
        <v>2000</v>
      </c>
      <c r="K1306">
        <f t="shared" si="236"/>
        <v>500</v>
      </c>
    </row>
    <row r="1307" spans="1:11" x14ac:dyDescent="0.25">
      <c r="A1307">
        <f t="shared" si="237"/>
        <v>1296</v>
      </c>
      <c r="B1307">
        <f t="shared" si="227"/>
        <v>324</v>
      </c>
      <c r="C1307">
        <f t="shared" si="228"/>
        <v>13</v>
      </c>
      <c r="D1307" s="2">
        <f t="shared" si="229"/>
        <v>0.5</v>
      </c>
      <c r="E1307" s="7">
        <f t="shared" si="231"/>
        <v>2.9537899538608716</v>
      </c>
      <c r="F1307" s="1">
        <f t="shared" si="232"/>
        <v>2.5237754535332022</v>
      </c>
      <c r="G1307">
        <f t="shared" si="233"/>
        <v>2.5237754535332022</v>
      </c>
      <c r="H1307">
        <f t="shared" si="234"/>
        <v>2000</v>
      </c>
      <c r="I1307">
        <f t="shared" si="235"/>
        <v>468.125</v>
      </c>
      <c r="J1307">
        <f t="shared" si="230"/>
        <v>2000</v>
      </c>
      <c r="K1307">
        <f t="shared" si="236"/>
        <v>453.64795297908984</v>
      </c>
    </row>
    <row r="1308" spans="1:11" x14ac:dyDescent="0.25">
      <c r="A1308">
        <f t="shared" si="237"/>
        <v>1297</v>
      </c>
      <c r="B1308">
        <f t="shared" si="227"/>
        <v>324.25</v>
      </c>
      <c r="C1308">
        <f t="shared" si="228"/>
        <v>13</v>
      </c>
      <c r="D1308" s="2">
        <f t="shared" si="229"/>
        <v>0.51041666666666663</v>
      </c>
      <c r="E1308" s="7">
        <f t="shared" si="231"/>
        <v>2.9553298741737395</v>
      </c>
      <c r="F1308" s="1">
        <f t="shared" si="232"/>
        <v>2.3112356192080874</v>
      </c>
      <c r="G1308">
        <f t="shared" si="233"/>
        <v>2.3112356192080874</v>
      </c>
      <c r="H1308">
        <f t="shared" si="234"/>
        <v>1745</v>
      </c>
      <c r="I1308">
        <f t="shared" si="235"/>
        <v>376.875</v>
      </c>
      <c r="J1308">
        <f t="shared" si="230"/>
        <v>1629.1836238327185</v>
      </c>
      <c r="K1308">
        <f t="shared" si="236"/>
        <v>348.16318130083653</v>
      </c>
    </row>
    <row r="1309" spans="1:11" x14ac:dyDescent="0.25">
      <c r="A1309">
        <f t="shared" si="237"/>
        <v>1298</v>
      </c>
      <c r="B1309">
        <f t="shared" si="227"/>
        <v>324.5</v>
      </c>
      <c r="C1309">
        <f t="shared" si="228"/>
        <v>13</v>
      </c>
      <c r="D1309" s="2">
        <f t="shared" si="229"/>
        <v>0.52083333333333337</v>
      </c>
      <c r="E1309" s="7">
        <f t="shared" si="231"/>
        <v>2.9568582935557299</v>
      </c>
      <c r="F1309" s="1">
        <f t="shared" si="232"/>
        <v>2.0615256529708135</v>
      </c>
      <c r="G1309">
        <f t="shared" si="233"/>
        <v>2.0615256529708135</v>
      </c>
      <c r="H1309">
        <f t="shared" si="234"/>
        <v>1270</v>
      </c>
      <c r="I1309">
        <f t="shared" si="235"/>
        <v>269.375</v>
      </c>
      <c r="J1309">
        <f t="shared" si="230"/>
        <v>1156.121826573974</v>
      </c>
      <c r="K1309">
        <f t="shared" si="236"/>
        <v>237.32274501646918</v>
      </c>
    </row>
    <row r="1310" spans="1:11" x14ac:dyDescent="0.25">
      <c r="A1310">
        <f t="shared" si="237"/>
        <v>1299</v>
      </c>
      <c r="B1310">
        <f t="shared" si="227"/>
        <v>324.75</v>
      </c>
      <c r="C1310">
        <f t="shared" si="228"/>
        <v>13</v>
      </c>
      <c r="D1310" s="2">
        <f t="shared" si="229"/>
        <v>0.53125</v>
      </c>
      <c r="E1310" s="7">
        <f t="shared" si="231"/>
        <v>2.9583751819754953</v>
      </c>
      <c r="F1310" s="1">
        <f t="shared" si="232"/>
        <v>1.7786012354706835</v>
      </c>
      <c r="G1310">
        <f t="shared" si="233"/>
        <v>1.7786012354706835</v>
      </c>
      <c r="H1310">
        <f t="shared" si="234"/>
        <v>885</v>
      </c>
      <c r="I1310">
        <f t="shared" si="235"/>
        <v>154.375</v>
      </c>
      <c r="J1310">
        <f t="shared" si="230"/>
        <v>742.46013355777939</v>
      </c>
      <c r="K1310">
        <f t="shared" si="236"/>
        <v>144.87859553732167</v>
      </c>
    </row>
    <row r="1311" spans="1:11" x14ac:dyDescent="0.25">
      <c r="A1311">
        <f t="shared" si="237"/>
        <v>1300</v>
      </c>
      <c r="B1311">
        <f t="shared" si="227"/>
        <v>325</v>
      </c>
      <c r="C1311">
        <f t="shared" si="228"/>
        <v>13</v>
      </c>
      <c r="D1311" s="2">
        <f t="shared" si="229"/>
        <v>0.54166666666666663</v>
      </c>
      <c r="E1311" s="7">
        <f t="shared" si="231"/>
        <v>2.9598805096282534</v>
      </c>
      <c r="F1311" s="1">
        <f t="shared" si="232"/>
        <v>1.4669536684826878</v>
      </c>
      <c r="G1311">
        <f t="shared" si="233"/>
        <v>1.4669536684826878</v>
      </c>
      <c r="H1311">
        <f t="shared" si="234"/>
        <v>350</v>
      </c>
      <c r="I1311">
        <f t="shared" si="235"/>
        <v>87.5</v>
      </c>
      <c r="J1311">
        <f t="shared" si="230"/>
        <v>416.56863074079394</v>
      </c>
      <c r="K1311">
        <f t="shared" si="236"/>
        <v>75.96874019933442</v>
      </c>
    </row>
    <row r="1312" spans="1:11" x14ac:dyDescent="0.25">
      <c r="A1312">
        <f t="shared" si="237"/>
        <v>1301</v>
      </c>
      <c r="B1312">
        <f t="shared" si="227"/>
        <v>325.25</v>
      </c>
      <c r="C1312">
        <f t="shared" si="228"/>
        <v>13</v>
      </c>
      <c r="D1312" s="2">
        <f t="shared" si="229"/>
        <v>0.55208333333333337</v>
      </c>
      <c r="E1312" s="7">
        <f t="shared" si="231"/>
        <v>2.9613742469363769</v>
      </c>
      <c r="F1312" s="1">
        <f t="shared" si="232"/>
        <v>1.1315385120717121</v>
      </c>
      <c r="G1312">
        <f t="shared" si="233"/>
        <v>1.1315385120717121</v>
      </c>
      <c r="H1312">
        <f t="shared" si="234"/>
        <v>350</v>
      </c>
      <c r="I1312">
        <f t="shared" si="235"/>
        <v>43.75</v>
      </c>
      <c r="J1312">
        <f t="shared" si="230"/>
        <v>191.18129085388145</v>
      </c>
      <c r="K1312">
        <f t="shared" si="236"/>
        <v>23.897661356735181</v>
      </c>
    </row>
    <row r="1313" spans="1:11" x14ac:dyDescent="0.25">
      <c r="A1313">
        <f t="shared" si="237"/>
        <v>1302</v>
      </c>
      <c r="B1313">
        <f t="shared" si="227"/>
        <v>325.5</v>
      </c>
      <c r="C1313">
        <f t="shared" si="228"/>
        <v>13</v>
      </c>
      <c r="D1313" s="2">
        <f t="shared" si="229"/>
        <v>0.5625</v>
      </c>
      <c r="E1313" s="7">
        <f t="shared" si="231"/>
        <v>2.962856364549971</v>
      </c>
      <c r="F1313" s="1">
        <f t="shared" si="232"/>
        <v>0.77769671121486861</v>
      </c>
      <c r="G1313">
        <f t="shared" si="233"/>
        <v>0.77769671121486861</v>
      </c>
      <c r="H1313">
        <f t="shared" si="234"/>
        <v>0</v>
      </c>
      <c r="I1313">
        <f t="shared" si="235"/>
        <v>0</v>
      </c>
      <c r="J1313">
        <f t="shared" si="230"/>
        <v>0</v>
      </c>
      <c r="K1313">
        <f t="shared" si="236"/>
        <v>0</v>
      </c>
    </row>
    <row r="1314" spans="1:11" x14ac:dyDescent="0.25">
      <c r="A1314">
        <f t="shared" si="237"/>
        <v>1303</v>
      </c>
      <c r="B1314">
        <f t="shared" si="227"/>
        <v>325.75</v>
      </c>
      <c r="C1314">
        <f t="shared" si="228"/>
        <v>13</v>
      </c>
      <c r="D1314" s="2">
        <f t="shared" si="229"/>
        <v>0.57291666666666663</v>
      </c>
      <c r="E1314" s="7">
        <f t="shared" si="231"/>
        <v>2.9643268333474548</v>
      </c>
      <c r="F1314" s="1">
        <f t="shared" si="232"/>
        <v>0.41106946840985037</v>
      </c>
      <c r="G1314">
        <f t="shared" si="233"/>
        <v>0.41106946840985037</v>
      </c>
      <c r="H1314">
        <f t="shared" si="234"/>
        <v>0</v>
      </c>
      <c r="I1314">
        <f t="shared" si="235"/>
        <v>0</v>
      </c>
      <c r="J1314">
        <f t="shared" si="230"/>
        <v>0</v>
      </c>
      <c r="K1314">
        <f t="shared" si="236"/>
        <v>0</v>
      </c>
    </row>
    <row r="1315" spans="1:11" x14ac:dyDescent="0.25">
      <c r="A1315">
        <f t="shared" si="237"/>
        <v>1304</v>
      </c>
      <c r="B1315">
        <f t="shared" si="227"/>
        <v>326</v>
      </c>
      <c r="C1315">
        <f t="shared" si="228"/>
        <v>13</v>
      </c>
      <c r="D1315" s="2">
        <f t="shared" si="229"/>
        <v>0.58333333333333337</v>
      </c>
      <c r="E1315" s="7">
        <f t="shared" si="231"/>
        <v>2.965785624436128</v>
      </c>
      <c r="F1315" s="1">
        <f t="shared" si="232"/>
        <v>3.7508220375832395E-2</v>
      </c>
      <c r="G1315">
        <f t="shared" si="233"/>
        <v>3.7508220375832395E-2</v>
      </c>
      <c r="H1315">
        <f t="shared" si="234"/>
        <v>0</v>
      </c>
      <c r="I1315">
        <f t="shared" si="235"/>
        <v>0</v>
      </c>
      <c r="J1315">
        <f t="shared" si="230"/>
        <v>0</v>
      </c>
      <c r="K1315">
        <f t="shared" si="236"/>
        <v>0</v>
      </c>
    </row>
    <row r="1316" spans="1:11" x14ac:dyDescent="0.25">
      <c r="A1316">
        <f t="shared" si="237"/>
        <v>1305</v>
      </c>
      <c r="B1316">
        <f t="shared" si="227"/>
        <v>326.25</v>
      </c>
      <c r="C1316">
        <f t="shared" si="228"/>
        <v>13</v>
      </c>
      <c r="D1316" s="2">
        <f t="shared" si="229"/>
        <v>0.59375</v>
      </c>
      <c r="E1316" s="7">
        <f t="shared" si="231"/>
        <v>2.9672327091527428</v>
      </c>
      <c r="F1316" s="1">
        <f t="shared" si="232"/>
        <v>-0.3370188431606303</v>
      </c>
      <c r="G1316">
        <f t="shared" si="233"/>
        <v>0.3370188431606303</v>
      </c>
      <c r="H1316">
        <f t="shared" si="234"/>
        <v>0</v>
      </c>
      <c r="I1316">
        <f t="shared" si="235"/>
        <v>0</v>
      </c>
      <c r="J1316">
        <f t="shared" si="230"/>
        <v>0</v>
      </c>
      <c r="K1316">
        <f t="shared" si="236"/>
        <v>0</v>
      </c>
    </row>
    <row r="1317" spans="1:11" x14ac:dyDescent="0.25">
      <c r="A1317">
        <f t="shared" si="237"/>
        <v>1306</v>
      </c>
      <c r="B1317">
        <f t="shared" si="227"/>
        <v>326.5</v>
      </c>
      <c r="C1317">
        <f t="shared" si="228"/>
        <v>13</v>
      </c>
      <c r="D1317" s="2">
        <f t="shared" si="229"/>
        <v>0.60416666666666663</v>
      </c>
      <c r="E1317" s="7">
        <f t="shared" si="231"/>
        <v>2.9686680590640648</v>
      </c>
      <c r="F1317" s="1">
        <f t="shared" si="232"/>
        <v>-0.70652222370414919</v>
      </c>
      <c r="G1317">
        <f t="shared" si="233"/>
        <v>0.70652222370414919</v>
      </c>
      <c r="H1317">
        <f t="shared" si="234"/>
        <v>0</v>
      </c>
      <c r="I1317">
        <f t="shared" si="235"/>
        <v>43.75</v>
      </c>
      <c r="J1317">
        <f t="shared" si="230"/>
        <v>0</v>
      </c>
      <c r="K1317">
        <f t="shared" si="236"/>
        <v>19.929785606268343</v>
      </c>
    </row>
    <row r="1318" spans="1:11" x14ac:dyDescent="0.25">
      <c r="A1318">
        <f t="shared" si="237"/>
        <v>1307</v>
      </c>
      <c r="B1318">
        <f t="shared" si="227"/>
        <v>326.75</v>
      </c>
      <c r="C1318">
        <f t="shared" si="228"/>
        <v>13</v>
      </c>
      <c r="D1318" s="2">
        <f t="shared" si="229"/>
        <v>0.61458333333333337</v>
      </c>
      <c r="E1318" s="7">
        <f t="shared" si="231"/>
        <v>2.9700916459674334</v>
      </c>
      <c r="F1318" s="1">
        <f t="shared" si="232"/>
        <v>-1.0650869933954834</v>
      </c>
      <c r="G1318">
        <f t="shared" si="233"/>
        <v>1.0650869933954834</v>
      </c>
      <c r="H1318">
        <f t="shared" si="234"/>
        <v>350</v>
      </c>
      <c r="I1318">
        <f t="shared" si="235"/>
        <v>87.5</v>
      </c>
      <c r="J1318">
        <f t="shared" si="230"/>
        <v>159.43828485014674</v>
      </c>
      <c r="K1318">
        <f t="shared" si="236"/>
        <v>65.870701367648621</v>
      </c>
    </row>
    <row r="1319" spans="1:11" x14ac:dyDescent="0.25">
      <c r="A1319">
        <f t="shared" si="237"/>
        <v>1308</v>
      </c>
      <c r="B1319">
        <f t="shared" si="227"/>
        <v>327</v>
      </c>
      <c r="C1319">
        <f t="shared" si="228"/>
        <v>13</v>
      </c>
      <c r="D1319" s="2">
        <f t="shared" si="229"/>
        <v>0.625</v>
      </c>
      <c r="E1319" s="7">
        <f t="shared" si="231"/>
        <v>2.971503441891314</v>
      </c>
      <c r="F1319" s="1">
        <f t="shared" si="232"/>
        <v>-1.4069675732387104</v>
      </c>
      <c r="G1319">
        <f t="shared" si="233"/>
        <v>1.4069675732387104</v>
      </c>
      <c r="H1319">
        <f t="shared" si="234"/>
        <v>350</v>
      </c>
      <c r="I1319">
        <f t="shared" si="235"/>
        <v>118.75</v>
      </c>
      <c r="J1319">
        <f t="shared" si="230"/>
        <v>367.52732609104226</v>
      </c>
      <c r="K1319">
        <f t="shared" si="236"/>
        <v>130.85561507267187</v>
      </c>
    </row>
    <row r="1320" spans="1:11" x14ac:dyDescent="0.25">
      <c r="A1320">
        <f t="shared" si="237"/>
        <v>1309</v>
      </c>
      <c r="B1320">
        <f t="shared" si="227"/>
        <v>327.25</v>
      </c>
      <c r="C1320">
        <f t="shared" si="228"/>
        <v>13</v>
      </c>
      <c r="D1320" s="2">
        <f t="shared" si="229"/>
        <v>0.63541666666666663</v>
      </c>
      <c r="E1320" s="7">
        <f t="shared" si="231"/>
        <v>2.9729034190958492</v>
      </c>
      <c r="F1320" s="1">
        <f t="shared" si="232"/>
        <v>-1.726679889962496</v>
      </c>
      <c r="G1320">
        <f t="shared" si="233"/>
        <v>1.726679889962496</v>
      </c>
      <c r="H1320">
        <f t="shared" si="234"/>
        <v>600</v>
      </c>
      <c r="I1320">
        <f t="shared" si="235"/>
        <v>233.75</v>
      </c>
      <c r="J1320">
        <f t="shared" si="230"/>
        <v>679.31759449033257</v>
      </c>
      <c r="K1320">
        <f t="shared" si="236"/>
        <v>220.687898144017</v>
      </c>
    </row>
    <row r="1321" spans="1:11" x14ac:dyDescent="0.25">
      <c r="A1321">
        <f t="shared" si="237"/>
        <v>1310</v>
      </c>
      <c r="B1321">
        <f t="shared" si="227"/>
        <v>327.5</v>
      </c>
      <c r="C1321">
        <f t="shared" si="228"/>
        <v>13</v>
      </c>
      <c r="D1321" s="2">
        <f t="shared" si="229"/>
        <v>0.64583333333333337</v>
      </c>
      <c r="E1321" s="7">
        <f t="shared" si="231"/>
        <v>2.9742915500734033</v>
      </c>
      <c r="F1321" s="1">
        <f t="shared" si="232"/>
        <v>-2.0190894318907953</v>
      </c>
      <c r="G1321">
        <f t="shared" si="233"/>
        <v>2.0190894318907953</v>
      </c>
      <c r="H1321">
        <f t="shared" si="234"/>
        <v>1270</v>
      </c>
      <c r="I1321">
        <f t="shared" si="235"/>
        <v>376.875</v>
      </c>
      <c r="J1321">
        <f t="shared" si="230"/>
        <v>1086.1855906618034</v>
      </c>
      <c r="K1321">
        <f t="shared" si="236"/>
        <v>331.14533388084317</v>
      </c>
    </row>
    <row r="1322" spans="1:11" x14ac:dyDescent="0.25">
      <c r="A1322">
        <f t="shared" si="237"/>
        <v>1311</v>
      </c>
      <c r="B1322">
        <f t="shared" si="227"/>
        <v>327.75</v>
      </c>
      <c r="C1322">
        <f t="shared" si="228"/>
        <v>13</v>
      </c>
      <c r="D1322" s="2">
        <f t="shared" si="229"/>
        <v>0.65625</v>
      </c>
      <c r="E1322" s="7">
        <f t="shared" si="231"/>
        <v>2.9756678075491019</v>
      </c>
      <c r="F1322" s="1">
        <f t="shared" si="232"/>
        <v>-2.2794937885410449</v>
      </c>
      <c r="G1322">
        <f t="shared" si="233"/>
        <v>2.2794937885410449</v>
      </c>
      <c r="H1322">
        <f t="shared" si="234"/>
        <v>1745</v>
      </c>
      <c r="I1322">
        <f t="shared" si="235"/>
        <v>468.125</v>
      </c>
      <c r="J1322">
        <f t="shared" si="230"/>
        <v>1562.9770803849417</v>
      </c>
      <c r="K1322">
        <f t="shared" si="236"/>
        <v>445.37213504811768</v>
      </c>
    </row>
    <row r="1323" spans="1:11" x14ac:dyDescent="0.25">
      <c r="A1323">
        <f t="shared" si="237"/>
        <v>1312</v>
      </c>
      <c r="B1323">
        <f t="shared" si="227"/>
        <v>328</v>
      </c>
      <c r="C1323">
        <f t="shared" si="228"/>
        <v>13</v>
      </c>
      <c r="D1323" s="2">
        <f t="shared" si="229"/>
        <v>0.66666666666666663</v>
      </c>
      <c r="E1323" s="7">
        <f t="shared" si="231"/>
        <v>2.9770321644813693</v>
      </c>
      <c r="F1323" s="1">
        <f t="shared" si="232"/>
        <v>-2.5036983457823365</v>
      </c>
      <c r="G1323">
        <f t="shared" si="233"/>
        <v>2.5036983457823365</v>
      </c>
      <c r="H1323">
        <f t="shared" si="234"/>
        <v>2000</v>
      </c>
      <c r="I1323">
        <f t="shared" si="235"/>
        <v>500</v>
      </c>
      <c r="J1323">
        <f t="shared" si="230"/>
        <v>2000</v>
      </c>
      <c r="K1323">
        <f t="shared" si="236"/>
        <v>500</v>
      </c>
    </row>
    <row r="1324" spans="1:11" x14ac:dyDescent="0.25">
      <c r="A1324">
        <f t="shared" si="237"/>
        <v>1313</v>
      </c>
      <c r="B1324">
        <f t="shared" si="227"/>
        <v>328.25</v>
      </c>
      <c r="C1324">
        <f t="shared" si="228"/>
        <v>13</v>
      </c>
      <c r="D1324" s="2">
        <f t="shared" si="229"/>
        <v>0.67708333333333337</v>
      </c>
      <c r="E1324" s="7">
        <f t="shared" si="231"/>
        <v>2.9783845940624607</v>
      </c>
      <c r="F1324" s="1">
        <f t="shared" si="232"/>
        <v>-2.6880839168900437</v>
      </c>
      <c r="G1324">
        <f t="shared" si="233"/>
        <v>2.6880839168900437</v>
      </c>
      <c r="H1324">
        <f t="shared" si="234"/>
        <v>2000</v>
      </c>
      <c r="I1324">
        <f t="shared" si="235"/>
        <v>500</v>
      </c>
      <c r="J1324">
        <f t="shared" si="230"/>
        <v>2000</v>
      </c>
      <c r="K1324">
        <f t="shared" si="236"/>
        <v>500</v>
      </c>
    </row>
    <row r="1325" spans="1:11" x14ac:dyDescent="0.25">
      <c r="A1325">
        <f t="shared" si="237"/>
        <v>1314</v>
      </c>
      <c r="B1325">
        <f t="shared" si="227"/>
        <v>328.5</v>
      </c>
      <c r="C1325">
        <f t="shared" si="228"/>
        <v>13</v>
      </c>
      <c r="D1325" s="2">
        <f t="shared" si="229"/>
        <v>0.6875</v>
      </c>
      <c r="E1325" s="7">
        <f t="shared" si="231"/>
        <v>2.9797250697189837</v>
      </c>
      <c r="F1325" s="1">
        <f t="shared" si="232"/>
        <v>-2.829665218013671</v>
      </c>
      <c r="G1325">
        <f t="shared" si="233"/>
        <v>2.829665218013671</v>
      </c>
      <c r="H1325">
        <f t="shared" si="234"/>
        <v>2000</v>
      </c>
      <c r="I1325">
        <f t="shared" si="235"/>
        <v>500</v>
      </c>
      <c r="J1325">
        <f t="shared" si="230"/>
        <v>2000</v>
      </c>
      <c r="K1325">
        <f t="shared" si="236"/>
        <v>500</v>
      </c>
    </row>
    <row r="1326" spans="1:11" x14ac:dyDescent="0.25">
      <c r="A1326">
        <f t="shared" si="237"/>
        <v>1315</v>
      </c>
      <c r="B1326">
        <f t="shared" ref="B1326:B1389" si="238">IF(A1326&lt;&gt;"",A1326*$B$1,"")</f>
        <v>328.75</v>
      </c>
      <c r="C1326">
        <f t="shared" ref="C1326:C1389" si="239">IF(A1326&lt;&gt;"",ROUNDDOWN(A1326*$B$1/24,0),"")</f>
        <v>13</v>
      </c>
      <c r="D1326" s="2">
        <f t="shared" ref="D1326:D1389" si="240">IF(A1326&lt;&gt;"",MOD(B1326,24)/24,"")</f>
        <v>0.69791666666666663</v>
      </c>
      <c r="E1326" s="7">
        <f t="shared" si="231"/>
        <v>2.9810535651124286</v>
      </c>
      <c r="F1326" s="1">
        <f t="shared" si="232"/>
        <v>-2.9261392423836883</v>
      </c>
      <c r="G1326">
        <f t="shared" si="233"/>
        <v>2.9261392423836883</v>
      </c>
      <c r="H1326">
        <f t="shared" si="234"/>
        <v>2000</v>
      </c>
      <c r="I1326">
        <f t="shared" si="235"/>
        <v>500</v>
      </c>
      <c r="J1326">
        <f t="shared" si="230"/>
        <v>2000</v>
      </c>
      <c r="K1326">
        <f t="shared" si="236"/>
        <v>500</v>
      </c>
    </row>
    <row r="1327" spans="1:11" x14ac:dyDescent="0.25">
      <c r="A1327">
        <f t="shared" si="237"/>
        <v>1316</v>
      </c>
      <c r="B1327">
        <f t="shared" si="238"/>
        <v>329</v>
      </c>
      <c r="C1327">
        <f t="shared" si="239"/>
        <v>13</v>
      </c>
      <c r="D1327" s="2">
        <f t="shared" si="240"/>
        <v>0.70833333333333337</v>
      </c>
      <c r="E1327" s="7">
        <f t="shared" si="231"/>
        <v>2.9823700541396776</v>
      </c>
      <c r="F1327" s="1">
        <f t="shared" si="232"/>
        <v>-2.9759227487021671</v>
      </c>
      <c r="G1327">
        <f t="shared" si="233"/>
        <v>2.9759227487021671</v>
      </c>
      <c r="H1327">
        <f t="shared" si="234"/>
        <v>2000</v>
      </c>
      <c r="I1327">
        <f t="shared" si="235"/>
        <v>500</v>
      </c>
      <c r="J1327">
        <f t="shared" si="230"/>
        <v>2000</v>
      </c>
      <c r="K1327">
        <f t="shared" si="236"/>
        <v>500</v>
      </c>
    </row>
    <row r="1328" spans="1:11" x14ac:dyDescent="0.25">
      <c r="A1328">
        <f t="shared" si="237"/>
        <v>1317</v>
      </c>
      <c r="B1328">
        <f t="shared" si="238"/>
        <v>329.25</v>
      </c>
      <c r="C1328">
        <f t="shared" si="239"/>
        <v>13</v>
      </c>
      <c r="D1328" s="2">
        <f t="shared" si="240"/>
        <v>0.71875</v>
      </c>
      <c r="E1328" s="7">
        <f t="shared" si="231"/>
        <v>2.9836745109335236</v>
      </c>
      <c r="F1328" s="1">
        <f t="shared" si="232"/>
        <v>-2.9781782530163858</v>
      </c>
      <c r="G1328">
        <f t="shared" si="233"/>
        <v>2.9781782530163858</v>
      </c>
      <c r="H1328">
        <f t="shared" si="234"/>
        <v>2000</v>
      </c>
      <c r="I1328">
        <f t="shared" si="235"/>
        <v>500</v>
      </c>
      <c r="J1328">
        <f t="shared" si="230"/>
        <v>2000</v>
      </c>
      <c r="K1328">
        <f t="shared" si="236"/>
        <v>500</v>
      </c>
    </row>
    <row r="1329" spans="1:11" x14ac:dyDescent="0.25">
      <c r="A1329">
        <f t="shared" si="237"/>
        <v>1318</v>
      </c>
      <c r="B1329">
        <f t="shared" si="238"/>
        <v>329.5</v>
      </c>
      <c r="C1329">
        <f t="shared" si="239"/>
        <v>13</v>
      </c>
      <c r="D1329" s="2">
        <f t="shared" si="240"/>
        <v>0.72916666666666663</v>
      </c>
      <c r="E1329" s="7">
        <f t="shared" si="231"/>
        <v>2.9849669098631768</v>
      </c>
      <c r="F1329" s="1">
        <f t="shared" si="232"/>
        <v>-2.9328280971854683</v>
      </c>
      <c r="G1329">
        <f t="shared" si="233"/>
        <v>2.9328280971854683</v>
      </c>
      <c r="H1329">
        <f t="shared" si="234"/>
        <v>2000</v>
      </c>
      <c r="I1329">
        <f t="shared" si="235"/>
        <v>500</v>
      </c>
      <c r="J1329">
        <f t="shared" si="230"/>
        <v>2000</v>
      </c>
      <c r="K1329">
        <f t="shared" si="236"/>
        <v>500</v>
      </c>
    </row>
    <row r="1330" spans="1:11" x14ac:dyDescent="0.25">
      <c r="A1330">
        <f t="shared" si="237"/>
        <v>1319</v>
      </c>
      <c r="B1330">
        <f t="shared" si="238"/>
        <v>329.75</v>
      </c>
      <c r="C1330">
        <f t="shared" si="239"/>
        <v>13</v>
      </c>
      <c r="D1330" s="2">
        <f t="shared" si="240"/>
        <v>0.73958333333333337</v>
      </c>
      <c r="E1330" s="7">
        <f t="shared" si="231"/>
        <v>2.9862472255347665</v>
      </c>
      <c r="F1330" s="1">
        <f t="shared" si="232"/>
        <v>-2.84055635787578</v>
      </c>
      <c r="G1330">
        <f t="shared" si="233"/>
        <v>2.84055635787578</v>
      </c>
      <c r="H1330">
        <f t="shared" si="234"/>
        <v>2000</v>
      </c>
      <c r="I1330">
        <f t="shared" si="235"/>
        <v>500</v>
      </c>
      <c r="J1330">
        <f t="shared" si="230"/>
        <v>2000</v>
      </c>
      <c r="K1330">
        <f t="shared" si="236"/>
        <v>500</v>
      </c>
    </row>
    <row r="1331" spans="1:11" x14ac:dyDescent="0.25">
      <c r="A1331">
        <f t="shared" si="237"/>
        <v>1320</v>
      </c>
      <c r="B1331">
        <f t="shared" si="238"/>
        <v>330</v>
      </c>
      <c r="C1331">
        <f t="shared" si="239"/>
        <v>13</v>
      </c>
      <c r="D1331" s="2">
        <f t="shared" si="240"/>
        <v>0.75</v>
      </c>
      <c r="E1331" s="7">
        <f t="shared" si="231"/>
        <v>2.9875154327918416</v>
      </c>
      <c r="F1331" s="1">
        <f t="shared" si="232"/>
        <v>-2.7027985548043882</v>
      </c>
      <c r="G1331">
        <f t="shared" si="233"/>
        <v>2.7027985548043882</v>
      </c>
      <c r="H1331">
        <f t="shared" si="234"/>
        <v>2000</v>
      </c>
      <c r="I1331">
        <f t="shared" si="235"/>
        <v>500</v>
      </c>
      <c r="J1331">
        <f t="shared" si="230"/>
        <v>2000</v>
      </c>
      <c r="K1331">
        <f t="shared" si="236"/>
        <v>500</v>
      </c>
    </row>
    <row r="1332" spans="1:11" x14ac:dyDescent="0.25">
      <c r="A1332">
        <f t="shared" si="237"/>
        <v>1321</v>
      </c>
      <c r="B1332">
        <f t="shared" si="238"/>
        <v>330.25</v>
      </c>
      <c r="C1332">
        <f t="shared" si="239"/>
        <v>13</v>
      </c>
      <c r="D1332" s="2">
        <f t="shared" si="240"/>
        <v>0.76041666666666663</v>
      </c>
      <c r="E1332" s="7">
        <f t="shared" si="231"/>
        <v>2.9887715067158664</v>
      </c>
      <c r="F1332" s="1">
        <f t="shared" si="232"/>
        <v>-2.5217193125670341</v>
      </c>
      <c r="G1332">
        <f t="shared" si="233"/>
        <v>2.5217193125670341</v>
      </c>
      <c r="H1332">
        <f t="shared" si="234"/>
        <v>2000</v>
      </c>
      <c r="I1332">
        <f t="shared" si="235"/>
        <v>468.125</v>
      </c>
      <c r="J1332">
        <f t="shared" si="230"/>
        <v>2000</v>
      </c>
      <c r="K1332">
        <f t="shared" si="236"/>
        <v>450.73906757873067</v>
      </c>
    </row>
    <row r="1333" spans="1:11" x14ac:dyDescent="0.25">
      <c r="A1333">
        <f t="shared" si="237"/>
        <v>1322</v>
      </c>
      <c r="B1333">
        <f t="shared" si="238"/>
        <v>330.5</v>
      </c>
      <c r="C1333">
        <f t="shared" si="239"/>
        <v>13</v>
      </c>
      <c r="D1333" s="2">
        <f t="shared" si="240"/>
        <v>0.77083333333333337</v>
      </c>
      <c r="E1333" s="7">
        <f t="shared" si="231"/>
        <v>2.9900154226267071</v>
      </c>
      <c r="F1333" s="1">
        <f t="shared" si="232"/>
        <v>-2.3001783237002553</v>
      </c>
      <c r="G1333">
        <f t="shared" si="233"/>
        <v>2.3001783237002553</v>
      </c>
      <c r="H1333">
        <f t="shared" si="234"/>
        <v>1745</v>
      </c>
      <c r="I1333">
        <f t="shared" si="235"/>
        <v>376.875</v>
      </c>
      <c r="J1333">
        <f t="shared" si="230"/>
        <v>1605.9125406298454</v>
      </c>
      <c r="K1333">
        <f t="shared" si="236"/>
        <v>341.12180030125023</v>
      </c>
    </row>
    <row r="1334" spans="1:11" x14ac:dyDescent="0.25">
      <c r="A1334">
        <f t="shared" si="237"/>
        <v>1323</v>
      </c>
      <c r="B1334">
        <f t="shared" si="238"/>
        <v>330.75</v>
      </c>
      <c r="C1334">
        <f t="shared" si="239"/>
        <v>13</v>
      </c>
      <c r="D1334" s="2">
        <f t="shared" si="240"/>
        <v>0.78125</v>
      </c>
      <c r="E1334" s="7">
        <f t="shared" si="231"/>
        <v>2.9912471560831184</v>
      </c>
      <c r="F1334" s="1">
        <f t="shared" si="232"/>
        <v>-2.0416851485283862</v>
      </c>
      <c r="G1334">
        <f t="shared" si="233"/>
        <v>2.0416851485283862</v>
      </c>
      <c r="H1334">
        <f t="shared" si="234"/>
        <v>1270</v>
      </c>
      <c r="I1334">
        <f t="shared" si="235"/>
        <v>269.375</v>
      </c>
      <c r="J1334">
        <f t="shared" si="230"/>
        <v>1123.0618617801563</v>
      </c>
      <c r="K1334">
        <f t="shared" si="236"/>
        <v>228.83669489488537</v>
      </c>
    </row>
    <row r="1335" spans="1:11" x14ac:dyDescent="0.25">
      <c r="A1335">
        <f t="shared" si="237"/>
        <v>1324</v>
      </c>
      <c r="B1335">
        <f t="shared" si="238"/>
        <v>331</v>
      </c>
      <c r="C1335">
        <f t="shared" si="239"/>
        <v>13</v>
      </c>
      <c r="D1335" s="2">
        <f t="shared" si="240"/>
        <v>0.79166666666666663</v>
      </c>
      <c r="E1335" s="7">
        <f t="shared" si="231"/>
        <v>2.992466682883224</v>
      </c>
      <c r="F1335" s="1">
        <f t="shared" si="232"/>
        <v>-1.7503435668166853</v>
      </c>
      <c r="G1335">
        <f t="shared" si="233"/>
        <v>1.7503435668166853</v>
      </c>
      <c r="H1335">
        <f t="shared" si="234"/>
        <v>885</v>
      </c>
      <c r="I1335">
        <f t="shared" si="235"/>
        <v>154.375</v>
      </c>
      <c r="J1335">
        <f t="shared" si="230"/>
        <v>707.63169737892667</v>
      </c>
      <c r="K1335">
        <f t="shared" si="236"/>
        <v>136.76782489897982</v>
      </c>
    </row>
    <row r="1336" spans="1:11" x14ac:dyDescent="0.25">
      <c r="A1336">
        <f t="shared" si="237"/>
        <v>1325</v>
      </c>
      <c r="B1336">
        <f t="shared" si="238"/>
        <v>331.25</v>
      </c>
      <c r="C1336">
        <f t="shared" si="239"/>
        <v>13</v>
      </c>
      <c r="D1336" s="2">
        <f t="shared" si="240"/>
        <v>0.80208333333333337</v>
      </c>
      <c r="E1336" s="7">
        <f t="shared" si="231"/>
        <v>2.9936739790649911</v>
      </c>
      <c r="F1336" s="1">
        <f t="shared" si="232"/>
        <v>-1.4307863644018888</v>
      </c>
      <c r="G1336">
        <f t="shared" si="233"/>
        <v>1.4307863644018888</v>
      </c>
      <c r="H1336">
        <f t="shared" si="234"/>
        <v>350</v>
      </c>
      <c r="I1336">
        <f t="shared" si="235"/>
        <v>87.5</v>
      </c>
      <c r="J1336">
        <f t="shared" si="230"/>
        <v>386.51090181291181</v>
      </c>
      <c r="K1336">
        <f t="shared" si="236"/>
        <v>69.563705469631003</v>
      </c>
    </row>
    <row r="1337" spans="1:11" x14ac:dyDescent="0.25">
      <c r="A1337">
        <f t="shared" si="237"/>
        <v>1326</v>
      </c>
      <c r="B1337">
        <f t="shared" si="238"/>
        <v>331.5</v>
      </c>
      <c r="C1337">
        <f t="shared" si="239"/>
        <v>13</v>
      </c>
      <c r="D1337" s="2">
        <f t="shared" si="240"/>
        <v>0.8125</v>
      </c>
      <c r="E1337" s="7">
        <f t="shared" si="231"/>
        <v>2.994869020906703</v>
      </c>
      <c r="F1337" s="1">
        <f t="shared" si="232"/>
        <v>-1.0881015920927413</v>
      </c>
      <c r="G1337">
        <f t="shared" si="233"/>
        <v>1.0881015920927413</v>
      </c>
      <c r="H1337">
        <f t="shared" si="234"/>
        <v>350</v>
      </c>
      <c r="I1337">
        <f t="shared" si="235"/>
        <v>43.75</v>
      </c>
      <c r="J1337">
        <f t="shared" si="230"/>
        <v>169.99874194413619</v>
      </c>
      <c r="K1337">
        <f t="shared" si="236"/>
        <v>21.249842743017023</v>
      </c>
    </row>
    <row r="1338" spans="1:11" x14ac:dyDescent="0.25">
      <c r="A1338">
        <f t="shared" si="237"/>
        <v>1327</v>
      </c>
      <c r="B1338">
        <f t="shared" si="238"/>
        <v>331.75</v>
      </c>
      <c r="C1338">
        <f t="shared" si="239"/>
        <v>13</v>
      </c>
      <c r="D1338" s="2">
        <f t="shared" si="240"/>
        <v>0.82291666666666663</v>
      </c>
      <c r="E1338" s="7">
        <f t="shared" si="231"/>
        <v>2.9960517849274222</v>
      </c>
      <c r="F1338" s="1">
        <f t="shared" si="232"/>
        <v>-0.72775147173953803</v>
      </c>
      <c r="G1338">
        <f t="shared" si="233"/>
        <v>0.72775147173953803</v>
      </c>
      <c r="H1338">
        <f t="shared" si="234"/>
        <v>0</v>
      </c>
      <c r="I1338">
        <f t="shared" si="235"/>
        <v>0</v>
      </c>
      <c r="J1338">
        <f t="shared" si="230"/>
        <v>0</v>
      </c>
      <c r="K1338">
        <f t="shared" si="236"/>
        <v>0</v>
      </c>
    </row>
    <row r="1339" spans="1:11" x14ac:dyDescent="0.25">
      <c r="A1339">
        <f t="shared" si="237"/>
        <v>1328</v>
      </c>
      <c r="B1339">
        <f t="shared" si="238"/>
        <v>332</v>
      </c>
      <c r="C1339">
        <f t="shared" si="239"/>
        <v>13</v>
      </c>
      <c r="D1339" s="2">
        <f t="shared" si="240"/>
        <v>0.83333333333333337</v>
      </c>
      <c r="E1339" s="7">
        <f t="shared" si="231"/>
        <v>2.9972222478874553</v>
      </c>
      <c r="F1339" s="1">
        <f t="shared" si="232"/>
        <v>-0.35548524324058928</v>
      </c>
      <c r="G1339">
        <f t="shared" si="233"/>
        <v>0.35548524324058928</v>
      </c>
      <c r="H1339">
        <f t="shared" si="234"/>
        <v>0</v>
      </c>
      <c r="I1339">
        <f t="shared" si="235"/>
        <v>0</v>
      </c>
      <c r="J1339">
        <f t="shared" si="230"/>
        <v>0</v>
      </c>
      <c r="K1339">
        <f t="shared" si="236"/>
        <v>0</v>
      </c>
    </row>
    <row r="1340" spans="1:11" x14ac:dyDescent="0.25">
      <c r="A1340">
        <f t="shared" si="237"/>
        <v>1329</v>
      </c>
      <c r="B1340">
        <f t="shared" si="238"/>
        <v>332.25</v>
      </c>
      <c r="C1340">
        <f t="shared" si="239"/>
        <v>13</v>
      </c>
      <c r="D1340" s="2">
        <f t="shared" si="240"/>
        <v>0.84375</v>
      </c>
      <c r="E1340" s="7">
        <f t="shared" si="231"/>
        <v>2.9983803867888068</v>
      </c>
      <c r="F1340" s="1">
        <f t="shared" si="232"/>
        <v>2.2752655538048793E-2</v>
      </c>
      <c r="G1340">
        <f t="shared" si="233"/>
        <v>2.2752655538048793E-2</v>
      </c>
      <c r="H1340">
        <f t="shared" si="234"/>
        <v>0</v>
      </c>
      <c r="I1340">
        <f t="shared" si="235"/>
        <v>0</v>
      </c>
      <c r="J1340">
        <f t="shared" si="230"/>
        <v>0</v>
      </c>
      <c r="K1340">
        <f t="shared" si="236"/>
        <v>0</v>
      </c>
    </row>
    <row r="1341" spans="1:11" x14ac:dyDescent="0.25">
      <c r="A1341">
        <f t="shared" si="237"/>
        <v>1330</v>
      </c>
      <c r="B1341">
        <f t="shared" si="238"/>
        <v>332.5</v>
      </c>
      <c r="C1341">
        <f t="shared" si="239"/>
        <v>13</v>
      </c>
      <c r="D1341" s="2">
        <f t="shared" si="240"/>
        <v>0.85416666666666663</v>
      </c>
      <c r="E1341" s="7">
        <f t="shared" si="231"/>
        <v>2.9995261788756324</v>
      </c>
      <c r="F1341" s="1">
        <f t="shared" si="232"/>
        <v>0.40091760800154064</v>
      </c>
      <c r="G1341">
        <f t="shared" si="233"/>
        <v>0.40091760800154064</v>
      </c>
      <c r="H1341">
        <f t="shared" si="234"/>
        <v>0</v>
      </c>
      <c r="I1341">
        <f t="shared" si="235"/>
        <v>0</v>
      </c>
      <c r="J1341">
        <f t="shared" si="230"/>
        <v>0</v>
      </c>
      <c r="K1341">
        <f t="shared" si="236"/>
        <v>0</v>
      </c>
    </row>
    <row r="1342" spans="1:11" x14ac:dyDescent="0.25">
      <c r="A1342">
        <f t="shared" si="237"/>
        <v>1331</v>
      </c>
      <c r="B1342">
        <f t="shared" si="238"/>
        <v>332.75</v>
      </c>
      <c r="C1342">
        <f t="shared" si="239"/>
        <v>13</v>
      </c>
      <c r="D1342" s="2">
        <f t="shared" si="240"/>
        <v>0.86458333333333337</v>
      </c>
      <c r="E1342" s="7">
        <f t="shared" si="231"/>
        <v>3.0006596016346867</v>
      </c>
      <c r="F1342" s="1">
        <f t="shared" si="232"/>
        <v>0.77296151683112568</v>
      </c>
      <c r="G1342">
        <f t="shared" si="233"/>
        <v>0.77296151683112568</v>
      </c>
      <c r="H1342">
        <f t="shared" si="234"/>
        <v>0</v>
      </c>
      <c r="I1342">
        <f t="shared" si="235"/>
        <v>43.75</v>
      </c>
      <c r="J1342">
        <f t="shared" si="230"/>
        <v>0</v>
      </c>
      <c r="K1342">
        <f t="shared" si="236"/>
        <v>23.985909542184515</v>
      </c>
    </row>
    <row r="1343" spans="1:11" x14ac:dyDescent="0.25">
      <c r="A1343">
        <f t="shared" si="237"/>
        <v>1332</v>
      </c>
      <c r="B1343">
        <f t="shared" si="238"/>
        <v>333</v>
      </c>
      <c r="C1343">
        <f t="shared" si="239"/>
        <v>13</v>
      </c>
      <c r="D1343" s="2">
        <f t="shared" si="240"/>
        <v>0.875</v>
      </c>
      <c r="E1343" s="7">
        <f t="shared" si="231"/>
        <v>3.0017806327957621</v>
      </c>
      <c r="F1343" s="1">
        <f t="shared" si="232"/>
        <v>1.1329296322555593</v>
      </c>
      <c r="G1343">
        <f t="shared" si="233"/>
        <v>1.1329296322555593</v>
      </c>
      <c r="H1343">
        <f t="shared" si="234"/>
        <v>350</v>
      </c>
      <c r="I1343">
        <f t="shared" si="235"/>
        <v>87.5</v>
      </c>
      <c r="J1343">
        <f t="shared" si="230"/>
        <v>191.88727633747612</v>
      </c>
      <c r="K1343">
        <f t="shared" si="236"/>
        <v>76.924560778611607</v>
      </c>
    </row>
    <row r="1344" spans="1:11" x14ac:dyDescent="0.25">
      <c r="A1344">
        <f t="shared" si="237"/>
        <v>1333</v>
      </c>
      <c r="B1344">
        <f t="shared" si="238"/>
        <v>333.25</v>
      </c>
      <c r="C1344">
        <f t="shared" si="239"/>
        <v>13</v>
      </c>
      <c r="D1344" s="2">
        <f t="shared" si="240"/>
        <v>0.88541666666666663</v>
      </c>
      <c r="E1344" s="7">
        <f t="shared" si="231"/>
        <v>3.0028892503321325</v>
      </c>
      <c r="F1344" s="1">
        <f t="shared" si="232"/>
        <v>1.4750559588015009</v>
      </c>
      <c r="G1344">
        <f t="shared" si="233"/>
        <v>1.4750559588015009</v>
      </c>
      <c r="H1344">
        <f t="shared" si="234"/>
        <v>350</v>
      </c>
      <c r="I1344">
        <f t="shared" si="235"/>
        <v>154.375</v>
      </c>
      <c r="J1344">
        <f t="shared" si="230"/>
        <v>423.50920989141679</v>
      </c>
      <c r="K1344">
        <f t="shared" si="236"/>
        <v>148.15464521768311</v>
      </c>
    </row>
    <row r="1345" spans="1:11" x14ac:dyDescent="0.25">
      <c r="A1345">
        <f t="shared" si="237"/>
        <v>1334</v>
      </c>
      <c r="B1345">
        <f t="shared" si="238"/>
        <v>333.5</v>
      </c>
      <c r="C1345">
        <f t="shared" si="239"/>
        <v>13</v>
      </c>
      <c r="D1345" s="2">
        <f t="shared" si="240"/>
        <v>0.89583333333333337</v>
      </c>
      <c r="E1345" s="7">
        <f t="shared" si="231"/>
        <v>3.0039854324609792</v>
      </c>
      <c r="F1345" s="1">
        <f t="shared" si="232"/>
        <v>1.7938557103440758</v>
      </c>
      <c r="G1345">
        <f t="shared" si="233"/>
        <v>1.7938557103440758</v>
      </c>
      <c r="H1345">
        <f t="shared" si="234"/>
        <v>885</v>
      </c>
      <c r="I1345">
        <f t="shared" si="235"/>
        <v>269.375</v>
      </c>
      <c r="J1345">
        <f t="shared" si="230"/>
        <v>761.72795185004816</v>
      </c>
      <c r="K1345">
        <f t="shared" si="236"/>
        <v>244.55521801668976</v>
      </c>
    </row>
    <row r="1346" spans="1:11" x14ac:dyDescent="0.25">
      <c r="A1346">
        <f t="shared" si="237"/>
        <v>1335</v>
      </c>
      <c r="B1346">
        <f t="shared" si="238"/>
        <v>333.75</v>
      </c>
      <c r="C1346">
        <f t="shared" si="239"/>
        <v>13</v>
      </c>
      <c r="D1346" s="2">
        <f t="shared" si="240"/>
        <v>0.90625</v>
      </c>
      <c r="E1346" s="7">
        <f t="shared" si="231"/>
        <v>3.0050691576438249</v>
      </c>
      <c r="F1346" s="1">
        <f t="shared" si="232"/>
        <v>2.0842133294542089</v>
      </c>
      <c r="G1346">
        <f t="shared" si="233"/>
        <v>2.0842133294542089</v>
      </c>
      <c r="H1346">
        <f t="shared" si="234"/>
        <v>1270</v>
      </c>
      <c r="I1346">
        <f t="shared" si="235"/>
        <v>376.875</v>
      </c>
      <c r="J1346">
        <f t="shared" si="230"/>
        <v>1194.71379228347</v>
      </c>
      <c r="K1346">
        <f t="shared" si="236"/>
        <v>361.08278061279202</v>
      </c>
    </row>
    <row r="1347" spans="1:11" x14ac:dyDescent="0.25">
      <c r="A1347">
        <f t="shared" si="237"/>
        <v>1336</v>
      </c>
      <c r="B1347">
        <f t="shared" si="238"/>
        <v>334</v>
      </c>
      <c r="C1347">
        <f t="shared" si="239"/>
        <v>13</v>
      </c>
      <c r="D1347" s="2">
        <f t="shared" si="240"/>
        <v>0.91666666666666663</v>
      </c>
      <c r="E1347" s="7">
        <f t="shared" si="231"/>
        <v>3.0061404045869526</v>
      </c>
      <c r="F1347" s="1">
        <f t="shared" si="232"/>
        <v>2.341464657059336</v>
      </c>
      <c r="G1347">
        <f t="shared" si="233"/>
        <v>2.341464657059336</v>
      </c>
      <c r="H1347">
        <f t="shared" si="234"/>
        <v>1745</v>
      </c>
      <c r="I1347">
        <f t="shared" si="235"/>
        <v>468.125</v>
      </c>
      <c r="J1347">
        <f t="shared" si="230"/>
        <v>1693.948452618866</v>
      </c>
      <c r="K1347">
        <f t="shared" si="236"/>
        <v>461.74355657735828</v>
      </c>
    </row>
    <row r="1348" spans="1:11" x14ac:dyDescent="0.25">
      <c r="A1348">
        <f t="shared" si="237"/>
        <v>1337</v>
      </c>
      <c r="B1348">
        <f t="shared" si="238"/>
        <v>334.25</v>
      </c>
      <c r="C1348">
        <f t="shared" si="239"/>
        <v>13</v>
      </c>
      <c r="D1348" s="2">
        <f t="shared" si="240"/>
        <v>0.92708333333333337</v>
      </c>
      <c r="E1348" s="7">
        <f t="shared" si="231"/>
        <v>3.0071991522418258</v>
      </c>
      <c r="F1348" s="1">
        <f t="shared" si="232"/>
        <v>2.5614719311926559</v>
      </c>
      <c r="G1348">
        <f t="shared" si="233"/>
        <v>2.5614719311926559</v>
      </c>
      <c r="H1348">
        <f t="shared" si="234"/>
        <v>2000</v>
      </c>
      <c r="I1348">
        <f t="shared" si="235"/>
        <v>500</v>
      </c>
      <c r="J1348">
        <f t="shared" si="230"/>
        <v>2000</v>
      </c>
      <c r="K1348">
        <f t="shared" si="236"/>
        <v>500</v>
      </c>
    </row>
    <row r="1349" spans="1:11" x14ac:dyDescent="0.25">
      <c r="A1349">
        <f t="shared" si="237"/>
        <v>1338</v>
      </c>
      <c r="B1349">
        <f t="shared" si="238"/>
        <v>334.5</v>
      </c>
      <c r="C1349">
        <f t="shared" si="239"/>
        <v>13</v>
      </c>
      <c r="D1349" s="2">
        <f t="shared" si="240"/>
        <v>0.9375</v>
      </c>
      <c r="E1349" s="7">
        <f t="shared" si="231"/>
        <v>3.0082453798055027</v>
      </c>
      <c r="F1349" s="1">
        <f t="shared" si="232"/>
        <v>2.7406904076305834</v>
      </c>
      <c r="G1349">
        <f t="shared" si="233"/>
        <v>2.7406904076305834</v>
      </c>
      <c r="H1349">
        <f t="shared" si="234"/>
        <v>2000</v>
      </c>
      <c r="I1349">
        <f t="shared" si="235"/>
        <v>500</v>
      </c>
      <c r="J1349">
        <f t="shared" si="230"/>
        <v>2000</v>
      </c>
      <c r="K1349">
        <f t="shared" si="236"/>
        <v>500</v>
      </c>
    </row>
    <row r="1350" spans="1:11" x14ac:dyDescent="0.25">
      <c r="A1350">
        <f t="shared" si="237"/>
        <v>1339</v>
      </c>
      <c r="B1350">
        <f t="shared" si="238"/>
        <v>334.75</v>
      </c>
      <c r="C1350">
        <f t="shared" si="239"/>
        <v>13</v>
      </c>
      <c r="D1350" s="2">
        <f t="shared" si="240"/>
        <v>0.94791666666666663</v>
      </c>
      <c r="E1350" s="7">
        <f t="shared" si="231"/>
        <v>3.0092790667210432</v>
      </c>
      <c r="F1350" s="1">
        <f t="shared" si="232"/>
        <v>2.8762255286954153</v>
      </c>
      <c r="G1350">
        <f t="shared" si="233"/>
        <v>2.8762255286954153</v>
      </c>
      <c r="H1350">
        <f t="shared" si="234"/>
        <v>2000</v>
      </c>
      <c r="I1350">
        <f t="shared" si="235"/>
        <v>500</v>
      </c>
      <c r="J1350">
        <f t="shared" si="230"/>
        <v>2000</v>
      </c>
      <c r="K1350">
        <f t="shared" si="236"/>
        <v>500</v>
      </c>
    </row>
    <row r="1351" spans="1:11" x14ac:dyDescent="0.25">
      <c r="A1351">
        <f t="shared" si="237"/>
        <v>1340</v>
      </c>
      <c r="B1351">
        <f t="shared" si="238"/>
        <v>335</v>
      </c>
      <c r="C1351">
        <f t="shared" si="239"/>
        <v>13</v>
      </c>
      <c r="D1351" s="2">
        <f t="shared" si="240"/>
        <v>0.95833333333333337</v>
      </c>
      <c r="E1351" s="7">
        <f t="shared" si="231"/>
        <v>3.0103001926779145</v>
      </c>
      <c r="F1351" s="1">
        <f t="shared" si="232"/>
        <v>2.9658797172978573</v>
      </c>
      <c r="G1351">
        <f t="shared" si="233"/>
        <v>2.9658797172978573</v>
      </c>
      <c r="H1351">
        <f t="shared" si="234"/>
        <v>2000</v>
      </c>
      <c r="I1351">
        <f t="shared" si="235"/>
        <v>500</v>
      </c>
      <c r="J1351">
        <f t="shared" si="230"/>
        <v>2000</v>
      </c>
      <c r="K1351">
        <f t="shared" si="236"/>
        <v>500</v>
      </c>
    </row>
    <row r="1352" spans="1:11" x14ac:dyDescent="0.25">
      <c r="A1352">
        <f t="shared" si="237"/>
        <v>1341</v>
      </c>
      <c r="B1352">
        <f t="shared" si="238"/>
        <v>335.25</v>
      </c>
      <c r="C1352">
        <f t="shared" si="239"/>
        <v>13</v>
      </c>
      <c r="D1352" s="2">
        <f t="shared" si="240"/>
        <v>0.96875</v>
      </c>
      <c r="E1352" s="7">
        <f t="shared" si="231"/>
        <v>3.0113087376123895</v>
      </c>
      <c r="F1352" s="1">
        <f t="shared" si="232"/>
        <v>3.0081880390097626</v>
      </c>
      <c r="G1352">
        <f t="shared" si="233"/>
        <v>3.0081880390097626</v>
      </c>
      <c r="H1352">
        <f t="shared" si="234"/>
        <v>2000</v>
      </c>
      <c r="I1352">
        <f t="shared" si="235"/>
        <v>500</v>
      </c>
      <c r="J1352">
        <f t="shared" si="230"/>
        <v>2000</v>
      </c>
      <c r="K1352">
        <f t="shared" si="236"/>
        <v>500</v>
      </c>
    </row>
    <row r="1353" spans="1:11" x14ac:dyDescent="0.25">
      <c r="A1353">
        <f t="shared" si="237"/>
        <v>1342</v>
      </c>
      <c r="B1353">
        <f t="shared" si="238"/>
        <v>335.5</v>
      </c>
      <c r="C1353">
        <f t="shared" si="239"/>
        <v>13</v>
      </c>
      <c r="D1353" s="2">
        <f t="shared" si="240"/>
        <v>0.97916666666666663</v>
      </c>
      <c r="E1353" s="7">
        <f t="shared" si="231"/>
        <v>3.0123046817079397</v>
      </c>
      <c r="F1353" s="1">
        <f t="shared" si="232"/>
        <v>3.0024421529353909</v>
      </c>
      <c r="G1353">
        <f t="shared" si="233"/>
        <v>3.0024421529353909</v>
      </c>
      <c r="H1353">
        <f t="shared" si="234"/>
        <v>2000</v>
      </c>
      <c r="I1353">
        <f t="shared" si="235"/>
        <v>500</v>
      </c>
      <c r="J1353">
        <f t="shared" si="230"/>
        <v>2000</v>
      </c>
      <c r="K1353">
        <f t="shared" si="236"/>
        <v>500</v>
      </c>
    </row>
    <row r="1354" spans="1:11" x14ac:dyDescent="0.25">
      <c r="A1354">
        <f t="shared" si="237"/>
        <v>1343</v>
      </c>
      <c r="B1354">
        <f t="shared" si="238"/>
        <v>335.75</v>
      </c>
      <c r="C1354">
        <f t="shared" si="239"/>
        <v>13</v>
      </c>
      <c r="D1354" s="2">
        <f t="shared" si="240"/>
        <v>0.98958333333333337</v>
      </c>
      <c r="E1354" s="7">
        <f t="shared" si="231"/>
        <v>3.0132880053956281</v>
      </c>
      <c r="F1354" s="1">
        <f t="shared" si="232"/>
        <v>2.948702159545467</v>
      </c>
      <c r="G1354">
        <f t="shared" si="233"/>
        <v>2.948702159545467</v>
      </c>
      <c r="H1354">
        <f t="shared" si="234"/>
        <v>2000</v>
      </c>
      <c r="I1354">
        <f t="shared" si="235"/>
        <v>500</v>
      </c>
      <c r="J1354">
        <f t="shared" si="230"/>
        <v>2000</v>
      </c>
      <c r="K1354">
        <f t="shared" si="236"/>
        <v>500</v>
      </c>
    </row>
    <row r="1355" spans="1:11" x14ac:dyDescent="0.25">
      <c r="A1355">
        <f t="shared" si="237"/>
        <v>1344</v>
      </c>
      <c r="B1355">
        <f t="shared" si="238"/>
        <v>336</v>
      </c>
      <c r="C1355">
        <f t="shared" si="239"/>
        <v>14</v>
      </c>
      <c r="D1355" s="2">
        <f t="shared" si="240"/>
        <v>0</v>
      </c>
      <c r="E1355" s="7">
        <f t="shared" si="231"/>
        <v>3.0142586893544889</v>
      </c>
      <c r="F1355" s="1">
        <f t="shared" si="232"/>
        <v>2.8477961474487432</v>
      </c>
      <c r="G1355">
        <f t="shared" si="233"/>
        <v>2.8477961474487432</v>
      </c>
      <c r="H1355">
        <f t="shared" si="234"/>
        <v>2000</v>
      </c>
      <c r="I1355">
        <f t="shared" si="235"/>
        <v>500</v>
      </c>
      <c r="J1355">
        <f t="shared" ref="J1355:J1418" si="241">IF(G1355&lt;1,0,IF(G1355&gt;2.5,2000,IF(AND(2.5&gt;G1355,G1355&gt;1),0.5*1.025*3.14*10^2*G1355^3*(0.82))))</f>
        <v>2000</v>
      </c>
      <c r="K1355">
        <f t="shared" si="236"/>
        <v>500</v>
      </c>
    </row>
    <row r="1356" spans="1:11" x14ac:dyDescent="0.25">
      <c r="A1356">
        <f t="shared" si="237"/>
        <v>1345</v>
      </c>
      <c r="B1356">
        <f t="shared" si="238"/>
        <v>336.25</v>
      </c>
      <c r="C1356">
        <f t="shared" si="239"/>
        <v>14</v>
      </c>
      <c r="D1356" s="2">
        <f t="shared" si="240"/>
        <v>1.0416666666666666E-2</v>
      </c>
      <c r="E1356" s="7">
        <f t="shared" ref="E1356:E1419" si="242">IF(A1356&lt;&gt;"",($B$7+$B$6)/2+($B$6-$B$7)/2*COS(4*PI()/$B$3*B1356),"")</f>
        <v>3.0152167145119115</v>
      </c>
      <c r="F1356" s="1">
        <f t="shared" ref="F1356:F1419" si="243">IF(A1356&lt;&gt;"",E1356*COS(2*PI()/$B$4*B1356),"")</f>
        <v>2.7013074381943873</v>
      </c>
      <c r="G1356">
        <f t="shared" ref="G1356:G1419" si="244">IF(F1356&lt;0, -F1356, IF(F1356&gt;0, F1356))</f>
        <v>2.7013074381943873</v>
      </c>
      <c r="H1356">
        <f t="shared" ref="H1356:H1419" si="245">IF(G1356&lt;1,0,IF(AND(1.5&gt;G1356, G1356&gt;1),350,IF(AND(1.75&gt;G1356, G1356&gt;1.5),600,IF(AND(2&gt;G1356, G1356&gt;1.75),885,IF(AND(2.25&gt;G1356, G1356&gt;2),1270,IF(AND(2.5&gt;G1356, G1356&gt;2.25),1745,IF(G1356&gt;2.5,2000,)))))))</f>
        <v>2000</v>
      </c>
      <c r="I1356">
        <f t="shared" ref="I1356:I1419" si="246">(H1356+H1357)/2*(B1357-B1356)</f>
        <v>500</v>
      </c>
      <c r="J1356">
        <f t="shared" si="241"/>
        <v>2000</v>
      </c>
      <c r="K1356">
        <f t="shared" si="236"/>
        <v>500</v>
      </c>
    </row>
    <row r="1357" spans="1:11" x14ac:dyDescent="0.25">
      <c r="A1357">
        <f t="shared" si="237"/>
        <v>1346</v>
      </c>
      <c r="B1357">
        <f t="shared" si="238"/>
        <v>336.5</v>
      </c>
      <c r="C1357">
        <f t="shared" si="239"/>
        <v>14</v>
      </c>
      <c r="D1357" s="2">
        <f t="shared" si="240"/>
        <v>2.0833333333333332E-2</v>
      </c>
      <c r="E1357" s="7">
        <f t="shared" si="242"/>
        <v>3.016162062044013</v>
      </c>
      <c r="F1357" s="1">
        <f t="shared" si="243"/>
        <v>2.5115497254630887</v>
      </c>
      <c r="G1357">
        <f t="shared" si="244"/>
        <v>2.5115497254630887</v>
      </c>
      <c r="H1357">
        <f t="shared" si="245"/>
        <v>2000</v>
      </c>
      <c r="I1357">
        <f t="shared" si="246"/>
        <v>468.125</v>
      </c>
      <c r="J1357">
        <f t="shared" si="241"/>
        <v>2000</v>
      </c>
      <c r="K1357">
        <f t="shared" ref="K1357:K1420" si="247">(J1357+J1358)/2*(B1358-B1357)</f>
        <v>445.89629374013856</v>
      </c>
    </row>
    <row r="1358" spans="1:11" x14ac:dyDescent="0.25">
      <c r="A1358">
        <f t="shared" si="237"/>
        <v>1347</v>
      </c>
      <c r="B1358">
        <f t="shared" si="238"/>
        <v>336.75</v>
      </c>
      <c r="C1358">
        <f t="shared" si="239"/>
        <v>14</v>
      </c>
      <c r="D1358" s="2">
        <f t="shared" si="240"/>
        <v>3.125E-2</v>
      </c>
      <c r="E1358" s="7">
        <f t="shared" si="242"/>
        <v>3.0170947133760078</v>
      </c>
      <c r="F1358" s="1">
        <f t="shared" si="243"/>
        <v>2.2815304992493499</v>
      </c>
      <c r="G1358">
        <f t="shared" si="244"/>
        <v>2.2815304992493499</v>
      </c>
      <c r="H1358">
        <f t="shared" si="245"/>
        <v>1745</v>
      </c>
      <c r="I1358">
        <f t="shared" si="246"/>
        <v>376.875</v>
      </c>
      <c r="J1358">
        <f t="shared" si="241"/>
        <v>1567.1703499211085</v>
      </c>
      <c r="K1358">
        <f t="shared" si="247"/>
        <v>330.82676260193659</v>
      </c>
    </row>
    <row r="1359" spans="1:11" x14ac:dyDescent="0.25">
      <c r="A1359">
        <f t="shared" si="237"/>
        <v>1348</v>
      </c>
      <c r="B1359">
        <f t="shared" si="238"/>
        <v>337</v>
      </c>
      <c r="C1359">
        <f t="shared" si="239"/>
        <v>14</v>
      </c>
      <c r="D1359" s="2">
        <f t="shared" si="240"/>
        <v>4.1666666666666664E-2</v>
      </c>
      <c r="E1359" s="7">
        <f t="shared" si="242"/>
        <v>3.018014650182574</v>
      </c>
      <c r="F1359" s="1">
        <f t="shared" si="243"/>
        <v>2.0149033337401283</v>
      </c>
      <c r="G1359">
        <f t="shared" si="244"/>
        <v>2.0149033337401283</v>
      </c>
      <c r="H1359">
        <f t="shared" si="245"/>
        <v>1270</v>
      </c>
      <c r="I1359">
        <f t="shared" si="246"/>
        <v>233.75</v>
      </c>
      <c r="J1359">
        <f t="shared" si="241"/>
        <v>1079.4437508943843</v>
      </c>
      <c r="K1359">
        <f t="shared" si="247"/>
        <v>218.26610297938487</v>
      </c>
    </row>
    <row r="1360" spans="1:11" x14ac:dyDescent="0.25">
      <c r="A1360">
        <f t="shared" ref="A1360:A1423" si="248">IF(IF(A1359&lt;&gt;"",A1359+1&lt;=$B$5,0),A1359+1,"")</f>
        <v>1349</v>
      </c>
      <c r="B1360">
        <f t="shared" si="238"/>
        <v>337.25</v>
      </c>
      <c r="C1360">
        <f t="shared" si="239"/>
        <v>14</v>
      </c>
      <c r="D1360" s="2">
        <f t="shared" si="240"/>
        <v>5.2083333333333336E-2</v>
      </c>
      <c r="E1360" s="7">
        <f t="shared" si="242"/>
        <v>3.0189218543882128</v>
      </c>
      <c r="F1360" s="1">
        <f t="shared" si="243"/>
        <v>1.7159097965361754</v>
      </c>
      <c r="G1360">
        <f t="shared" si="244"/>
        <v>1.7159097965361754</v>
      </c>
      <c r="H1360">
        <f t="shared" si="245"/>
        <v>600</v>
      </c>
      <c r="I1360">
        <f t="shared" si="246"/>
        <v>118.75</v>
      </c>
      <c r="J1360">
        <f t="shared" si="241"/>
        <v>666.68507294069479</v>
      </c>
      <c r="K1360">
        <f t="shared" si="247"/>
        <v>127.56866041878473</v>
      </c>
    </row>
    <row r="1361" spans="1:11" x14ac:dyDescent="0.25">
      <c r="A1361">
        <f t="shared" si="248"/>
        <v>1350</v>
      </c>
      <c r="B1361">
        <f t="shared" si="238"/>
        <v>337.5</v>
      </c>
      <c r="C1361">
        <f t="shared" si="239"/>
        <v>14</v>
      </c>
      <c r="D1361" s="2">
        <f t="shared" si="240"/>
        <v>6.25E-2</v>
      </c>
      <c r="E1361" s="7">
        <f t="shared" si="242"/>
        <v>3.0198163081676026</v>
      </c>
      <c r="F1361" s="1">
        <f t="shared" si="243"/>
        <v>1.3893119037582671</v>
      </c>
      <c r="G1361">
        <f t="shared" si="244"/>
        <v>1.3893119037582671</v>
      </c>
      <c r="H1361">
        <f t="shared" si="245"/>
        <v>350</v>
      </c>
      <c r="I1361">
        <f t="shared" si="246"/>
        <v>87.5</v>
      </c>
      <c r="J1361">
        <f t="shared" si="241"/>
        <v>353.86421040958311</v>
      </c>
      <c r="K1361">
        <f t="shared" si="247"/>
        <v>62.804375867317219</v>
      </c>
    </row>
    <row r="1362" spans="1:11" x14ac:dyDescent="0.25">
      <c r="A1362">
        <f t="shared" si="248"/>
        <v>1351</v>
      </c>
      <c r="B1362">
        <f t="shared" si="238"/>
        <v>337.75</v>
      </c>
      <c r="C1362">
        <f t="shared" si="239"/>
        <v>14</v>
      </c>
      <c r="D1362" s="2">
        <f t="shared" si="240"/>
        <v>7.2916666666666671E-2</v>
      </c>
      <c r="E1362" s="7">
        <f t="shared" si="242"/>
        <v>3.0206979939459515</v>
      </c>
      <c r="F1362" s="1">
        <f t="shared" si="243"/>
        <v>1.040316197749692</v>
      </c>
      <c r="G1362">
        <f t="shared" si="244"/>
        <v>1.040316197749692</v>
      </c>
      <c r="H1362">
        <f t="shared" si="245"/>
        <v>350</v>
      </c>
      <c r="I1362">
        <f t="shared" si="246"/>
        <v>43.75</v>
      </c>
      <c r="J1362">
        <f t="shared" si="241"/>
        <v>148.57079652895462</v>
      </c>
      <c r="K1362">
        <f t="shared" si="247"/>
        <v>18.571349566119327</v>
      </c>
    </row>
    <row r="1363" spans="1:11" x14ac:dyDescent="0.25">
      <c r="A1363">
        <f t="shared" si="248"/>
        <v>1352</v>
      </c>
      <c r="B1363">
        <f t="shared" si="238"/>
        <v>338</v>
      </c>
      <c r="C1363">
        <f t="shared" si="239"/>
        <v>14</v>
      </c>
      <c r="D1363" s="2">
        <f t="shared" si="240"/>
        <v>8.3333333333333329E-2</v>
      </c>
      <c r="E1363" s="7">
        <f t="shared" si="242"/>
        <v>3.0215668943993403</v>
      </c>
      <c r="F1363" s="1">
        <f t="shared" si="243"/>
        <v>0.67449065907361483</v>
      </c>
      <c r="G1363">
        <f t="shared" si="244"/>
        <v>0.67449065907361483</v>
      </c>
      <c r="H1363">
        <f t="shared" si="245"/>
        <v>0</v>
      </c>
      <c r="I1363">
        <f t="shared" si="246"/>
        <v>0</v>
      </c>
      <c r="J1363">
        <f t="shared" si="241"/>
        <v>0</v>
      </c>
      <c r="K1363">
        <f t="shared" si="247"/>
        <v>0</v>
      </c>
    </row>
    <row r="1364" spans="1:11" x14ac:dyDescent="0.25">
      <c r="A1364">
        <f t="shared" si="248"/>
        <v>1353</v>
      </c>
      <c r="B1364">
        <f t="shared" si="238"/>
        <v>338.25</v>
      </c>
      <c r="C1364">
        <f t="shared" si="239"/>
        <v>14</v>
      </c>
      <c r="D1364" s="2">
        <f t="shared" si="240"/>
        <v>9.375E-2</v>
      </c>
      <c r="E1364" s="7">
        <f t="shared" si="242"/>
        <v>3.0224229924550645</v>
      </c>
      <c r="F1364" s="1">
        <f t="shared" si="243"/>
        <v>0.29767578013328283</v>
      </c>
      <c r="G1364">
        <f t="shared" si="244"/>
        <v>0.29767578013328283</v>
      </c>
      <c r="H1364">
        <f t="shared" si="245"/>
        <v>0</v>
      </c>
      <c r="I1364">
        <f t="shared" si="246"/>
        <v>0</v>
      </c>
      <c r="J1364">
        <f t="shared" si="241"/>
        <v>0</v>
      </c>
      <c r="K1364">
        <f t="shared" si="247"/>
        <v>0</v>
      </c>
    </row>
    <row r="1365" spans="1:11" x14ac:dyDescent="0.25">
      <c r="A1365">
        <f t="shared" si="248"/>
        <v>1354</v>
      </c>
      <c r="B1365">
        <f t="shared" si="238"/>
        <v>338.5</v>
      </c>
      <c r="C1365">
        <f t="shared" si="239"/>
        <v>14</v>
      </c>
      <c r="D1365" s="2">
        <f t="shared" si="240"/>
        <v>0.10416666666666667</v>
      </c>
      <c r="E1365" s="7">
        <f t="shared" si="242"/>
        <v>3.0232662712919693</v>
      </c>
      <c r="F1365" s="1">
        <f t="shared" si="243"/>
        <v>-8.4108777853635353E-2</v>
      </c>
      <c r="G1365">
        <f t="shared" si="244"/>
        <v>8.4108777853635353E-2</v>
      </c>
      <c r="H1365">
        <f t="shared" si="245"/>
        <v>0</v>
      </c>
      <c r="I1365">
        <f t="shared" si="246"/>
        <v>0</v>
      </c>
      <c r="J1365">
        <f t="shared" si="241"/>
        <v>0</v>
      </c>
      <c r="K1365">
        <f t="shared" si="247"/>
        <v>0</v>
      </c>
    </row>
    <row r="1366" spans="1:11" x14ac:dyDescent="0.25">
      <c r="A1366">
        <f t="shared" si="248"/>
        <v>1355</v>
      </c>
      <c r="B1366">
        <f t="shared" si="238"/>
        <v>338.75</v>
      </c>
      <c r="C1366">
        <f t="shared" si="239"/>
        <v>14</v>
      </c>
      <c r="D1366" s="2">
        <f t="shared" si="240"/>
        <v>0.11458333333333333</v>
      </c>
      <c r="E1366" s="7">
        <f t="shared" si="242"/>
        <v>3.0240967143407795</v>
      </c>
      <c r="F1366" s="1">
        <f t="shared" si="243"/>
        <v>-0.46476045114606429</v>
      </c>
      <c r="G1366">
        <f t="shared" si="244"/>
        <v>0.46476045114606429</v>
      </c>
      <c r="H1366">
        <f t="shared" si="245"/>
        <v>0</v>
      </c>
      <c r="I1366">
        <f t="shared" si="246"/>
        <v>0</v>
      </c>
      <c r="J1366">
        <f t="shared" si="241"/>
        <v>0</v>
      </c>
      <c r="K1366">
        <f t="shared" si="247"/>
        <v>0</v>
      </c>
    </row>
    <row r="1367" spans="1:11" x14ac:dyDescent="0.25">
      <c r="A1367">
        <f t="shared" si="248"/>
        <v>1356</v>
      </c>
      <c r="B1367">
        <f t="shared" si="238"/>
        <v>339</v>
      </c>
      <c r="C1367">
        <f t="shared" si="239"/>
        <v>14</v>
      </c>
      <c r="D1367" s="2">
        <f t="shared" si="240"/>
        <v>0.125</v>
      </c>
      <c r="E1367" s="7">
        <f t="shared" si="242"/>
        <v>3.0249143052844261</v>
      </c>
      <c r="F1367" s="1">
        <f t="shared" si="243"/>
        <v>-0.83819142192294926</v>
      </c>
      <c r="G1367">
        <f t="shared" si="244"/>
        <v>0.83819142192294926</v>
      </c>
      <c r="H1367">
        <f t="shared" si="245"/>
        <v>0</v>
      </c>
      <c r="I1367">
        <f t="shared" si="246"/>
        <v>43.75</v>
      </c>
      <c r="J1367">
        <f t="shared" si="241"/>
        <v>0</v>
      </c>
      <c r="K1367">
        <f t="shared" si="247"/>
        <v>28.391029626909454</v>
      </c>
    </row>
    <row r="1368" spans="1:11" x14ac:dyDescent="0.25">
      <c r="A1368">
        <f t="shared" si="248"/>
        <v>1357</v>
      </c>
      <c r="B1368">
        <f t="shared" si="238"/>
        <v>339.25</v>
      </c>
      <c r="C1368">
        <f t="shared" si="239"/>
        <v>14</v>
      </c>
      <c r="D1368" s="2">
        <f t="shared" si="240"/>
        <v>0.13541666666666666</v>
      </c>
      <c r="E1368" s="7">
        <f t="shared" si="242"/>
        <v>3.0257190280583659</v>
      </c>
      <c r="F1368" s="1">
        <f t="shared" si="243"/>
        <v>-1.1984260847336103</v>
      </c>
      <c r="G1368">
        <f t="shared" si="244"/>
        <v>1.1984260847336103</v>
      </c>
      <c r="H1368">
        <f t="shared" si="245"/>
        <v>350</v>
      </c>
      <c r="I1368">
        <f t="shared" si="246"/>
        <v>118.75</v>
      </c>
      <c r="J1368">
        <f t="shared" si="241"/>
        <v>227.12823701527563</v>
      </c>
      <c r="K1368">
        <f t="shared" si="247"/>
        <v>88.598860127830008</v>
      </c>
    </row>
    <row r="1369" spans="1:11" x14ac:dyDescent="0.25">
      <c r="A1369">
        <f t="shared" si="248"/>
        <v>1358</v>
      </c>
      <c r="B1369">
        <f t="shared" si="238"/>
        <v>339.5</v>
      </c>
      <c r="C1369">
        <f t="shared" si="239"/>
        <v>14</v>
      </c>
      <c r="D1369" s="2">
        <f t="shared" si="240"/>
        <v>0.14583333333333334</v>
      </c>
      <c r="E1369" s="7">
        <f t="shared" si="242"/>
        <v>3.0265108668508978</v>
      </c>
      <c r="F1369" s="1">
        <f t="shared" si="243"/>
        <v>-1.5396967688534813</v>
      </c>
      <c r="G1369">
        <f t="shared" si="244"/>
        <v>1.5396967688534813</v>
      </c>
      <c r="H1369">
        <f t="shared" si="245"/>
        <v>600</v>
      </c>
      <c r="I1369">
        <f t="shared" si="246"/>
        <v>185.625</v>
      </c>
      <c r="J1369">
        <f t="shared" si="241"/>
        <v>481.66264400736441</v>
      </c>
      <c r="K1369">
        <f t="shared" si="247"/>
        <v>165.75768420278351</v>
      </c>
    </row>
    <row r="1370" spans="1:11" x14ac:dyDescent="0.25">
      <c r="A1370">
        <f t="shared" si="248"/>
        <v>1359</v>
      </c>
      <c r="B1370">
        <f t="shared" si="238"/>
        <v>339.75</v>
      </c>
      <c r="C1370">
        <f t="shared" si="239"/>
        <v>14</v>
      </c>
      <c r="D1370" s="2">
        <f t="shared" si="240"/>
        <v>0.15625</v>
      </c>
      <c r="E1370" s="7">
        <f t="shared" si="242"/>
        <v>3.027289806103473</v>
      </c>
      <c r="F1370" s="1">
        <f t="shared" si="243"/>
        <v>-1.8565361815561074</v>
      </c>
      <c r="G1370">
        <f t="shared" si="244"/>
        <v>1.8565361815561074</v>
      </c>
      <c r="H1370">
        <f t="shared" si="245"/>
        <v>885</v>
      </c>
      <c r="I1370">
        <f t="shared" si="246"/>
        <v>269.375</v>
      </c>
      <c r="J1370">
        <f t="shared" si="241"/>
        <v>844.39882961490366</v>
      </c>
      <c r="K1370">
        <f t="shared" si="247"/>
        <v>268.08217569862063</v>
      </c>
    </row>
    <row r="1371" spans="1:11" x14ac:dyDescent="0.25">
      <c r="A1371">
        <f t="shared" si="248"/>
        <v>1360</v>
      </c>
      <c r="B1371">
        <f t="shared" si="238"/>
        <v>340</v>
      </c>
      <c r="C1371">
        <f t="shared" si="239"/>
        <v>14</v>
      </c>
      <c r="D1371" s="2">
        <f t="shared" si="240"/>
        <v>0.16666666666666666</v>
      </c>
      <c r="E1371" s="7">
        <f t="shared" si="242"/>
        <v>3.0280558305110019</v>
      </c>
      <c r="F1371" s="1">
        <f t="shared" si="243"/>
        <v>-2.1438650890610074</v>
      </c>
      <c r="G1371">
        <f t="shared" si="244"/>
        <v>2.1438650890610074</v>
      </c>
      <c r="H1371">
        <f t="shared" si="245"/>
        <v>1270</v>
      </c>
      <c r="I1371">
        <f t="shared" si="246"/>
        <v>376.875</v>
      </c>
      <c r="J1371">
        <f t="shared" si="241"/>
        <v>1300.2585759740616</v>
      </c>
      <c r="K1371">
        <f t="shared" si="247"/>
        <v>389.72357848355074</v>
      </c>
    </row>
    <row r="1372" spans="1:11" x14ac:dyDescent="0.25">
      <c r="A1372">
        <f t="shared" si="248"/>
        <v>1361</v>
      </c>
      <c r="B1372">
        <f t="shared" si="238"/>
        <v>340.25</v>
      </c>
      <c r="C1372">
        <f t="shared" si="239"/>
        <v>14</v>
      </c>
      <c r="D1372" s="2">
        <f t="shared" si="240"/>
        <v>0.17708333333333334</v>
      </c>
      <c r="E1372" s="7">
        <f t="shared" si="242"/>
        <v>3.0288089250221533</v>
      </c>
      <c r="F1372" s="1">
        <f t="shared" si="243"/>
        <v>-2.3970738274919259</v>
      </c>
      <c r="G1372">
        <f t="shared" si="244"/>
        <v>2.3970738274919259</v>
      </c>
      <c r="H1372">
        <f t="shared" si="245"/>
        <v>1745</v>
      </c>
      <c r="I1372">
        <f t="shared" si="246"/>
        <v>468.125</v>
      </c>
      <c r="J1372">
        <f t="shared" si="241"/>
        <v>1817.5300518943443</v>
      </c>
      <c r="K1372">
        <f t="shared" si="247"/>
        <v>477.19125648679301</v>
      </c>
    </row>
    <row r="1373" spans="1:11" x14ac:dyDescent="0.25">
      <c r="A1373">
        <f t="shared" si="248"/>
        <v>1362</v>
      </c>
      <c r="B1373">
        <f t="shared" si="238"/>
        <v>340.5</v>
      </c>
      <c r="C1373">
        <f t="shared" si="239"/>
        <v>14</v>
      </c>
      <c r="D1373" s="2">
        <f t="shared" si="240"/>
        <v>0.1875</v>
      </c>
      <c r="E1373" s="7">
        <f t="shared" si="242"/>
        <v>3.0295490748396507</v>
      </c>
      <c r="F1373" s="1">
        <f t="shared" si="243"/>
        <v>-2.612096334377624</v>
      </c>
      <c r="G1373">
        <f t="shared" si="244"/>
        <v>2.612096334377624</v>
      </c>
      <c r="H1373">
        <f t="shared" si="245"/>
        <v>2000</v>
      </c>
      <c r="I1373">
        <f t="shared" si="246"/>
        <v>500</v>
      </c>
      <c r="J1373">
        <f t="shared" si="241"/>
        <v>2000</v>
      </c>
      <c r="K1373">
        <f t="shared" si="247"/>
        <v>500</v>
      </c>
    </row>
    <row r="1374" spans="1:11" x14ac:dyDescent="0.25">
      <c r="A1374">
        <f t="shared" si="248"/>
        <v>1363</v>
      </c>
      <c r="B1374">
        <f t="shared" si="238"/>
        <v>340.75</v>
      </c>
      <c r="C1374">
        <f t="shared" si="239"/>
        <v>14</v>
      </c>
      <c r="D1374" s="2">
        <f t="shared" si="240"/>
        <v>0.19791666666666666</v>
      </c>
      <c r="E1374" s="7">
        <f t="shared" si="242"/>
        <v>3.0302762654205631</v>
      </c>
      <c r="F1374" s="1">
        <f t="shared" si="243"/>
        <v>-2.7854755104840585</v>
      </c>
      <c r="G1374">
        <f t="shared" si="244"/>
        <v>2.7854755104840585</v>
      </c>
      <c r="H1374">
        <f t="shared" si="245"/>
        <v>2000</v>
      </c>
      <c r="I1374">
        <f t="shared" si="246"/>
        <v>500</v>
      </c>
      <c r="J1374">
        <f t="shared" si="241"/>
        <v>2000</v>
      </c>
      <c r="K1374">
        <f t="shared" si="247"/>
        <v>500</v>
      </c>
    </row>
    <row r="1375" spans="1:11" x14ac:dyDescent="0.25">
      <c r="A1375">
        <f t="shared" si="248"/>
        <v>1364</v>
      </c>
      <c r="B1375">
        <f t="shared" si="238"/>
        <v>341</v>
      </c>
      <c r="C1375">
        <f t="shared" si="239"/>
        <v>14</v>
      </c>
      <c r="D1375" s="2">
        <f t="shared" si="240"/>
        <v>0.20833333333333334</v>
      </c>
      <c r="E1375" s="7">
        <f t="shared" si="242"/>
        <v>3.0309904824765912</v>
      </c>
      <c r="F1375" s="1">
        <f t="shared" si="243"/>
        <v>-2.9144188601790906</v>
      </c>
      <c r="G1375">
        <f t="shared" si="244"/>
        <v>2.9144188601790906</v>
      </c>
      <c r="H1375">
        <f t="shared" si="245"/>
        <v>2000</v>
      </c>
      <c r="I1375">
        <f t="shared" si="246"/>
        <v>500</v>
      </c>
      <c r="J1375">
        <f t="shared" si="241"/>
        <v>2000</v>
      </c>
      <c r="K1375">
        <f t="shared" si="247"/>
        <v>500</v>
      </c>
    </row>
    <row r="1376" spans="1:11" x14ac:dyDescent="0.25">
      <c r="A1376">
        <f t="shared" si="248"/>
        <v>1365</v>
      </c>
      <c r="B1376">
        <f t="shared" si="238"/>
        <v>341.25</v>
      </c>
      <c r="C1376">
        <f t="shared" si="239"/>
        <v>14</v>
      </c>
      <c r="D1376" s="2">
        <f t="shared" si="240"/>
        <v>0.21875</v>
      </c>
      <c r="E1376" s="7">
        <f t="shared" si="242"/>
        <v>3.0316917119743474</v>
      </c>
      <c r="F1376" s="1">
        <f t="shared" si="243"/>
        <v>-2.9968435138864908</v>
      </c>
      <c r="G1376">
        <f t="shared" si="244"/>
        <v>2.9968435138864908</v>
      </c>
      <c r="H1376">
        <f t="shared" si="245"/>
        <v>2000</v>
      </c>
      <c r="I1376">
        <f t="shared" si="246"/>
        <v>500</v>
      </c>
      <c r="J1376">
        <f t="shared" si="241"/>
        <v>2000</v>
      </c>
      <c r="K1376">
        <f t="shared" si="247"/>
        <v>500</v>
      </c>
    </row>
    <row r="1377" spans="1:11" x14ac:dyDescent="0.25">
      <c r="A1377">
        <f t="shared" si="248"/>
        <v>1366</v>
      </c>
      <c r="B1377">
        <f t="shared" si="238"/>
        <v>341.5</v>
      </c>
      <c r="C1377">
        <f t="shared" si="239"/>
        <v>14</v>
      </c>
      <c r="D1377" s="2">
        <f t="shared" si="240"/>
        <v>0.22916666666666666</v>
      </c>
      <c r="E1377" s="7">
        <f t="shared" si="242"/>
        <v>3.0323799401356313</v>
      </c>
      <c r="F1377" s="1">
        <f t="shared" si="243"/>
        <v>-3.0314099060005915</v>
      </c>
      <c r="G1377">
        <f t="shared" si="244"/>
        <v>3.0314099060005915</v>
      </c>
      <c r="H1377">
        <f t="shared" si="245"/>
        <v>2000</v>
      </c>
      <c r="I1377">
        <f t="shared" si="246"/>
        <v>500</v>
      </c>
      <c r="J1377">
        <f t="shared" si="241"/>
        <v>2000</v>
      </c>
      <c r="K1377">
        <f t="shared" si="247"/>
        <v>500</v>
      </c>
    </row>
    <row r="1378" spans="1:11" x14ac:dyDescent="0.25">
      <c r="A1378">
        <f t="shared" si="248"/>
        <v>1367</v>
      </c>
      <c r="B1378">
        <f t="shared" si="238"/>
        <v>341.75</v>
      </c>
      <c r="C1378">
        <f t="shared" si="239"/>
        <v>14</v>
      </c>
      <c r="D1378" s="2">
        <f t="shared" si="240"/>
        <v>0.23958333333333334</v>
      </c>
      <c r="E1378" s="7">
        <f t="shared" si="242"/>
        <v>3.0330551534377022</v>
      </c>
      <c r="F1378" s="1">
        <f t="shared" si="243"/>
        <v>-3.0175435631854577</v>
      </c>
      <c r="G1378">
        <f t="shared" si="244"/>
        <v>3.0175435631854577</v>
      </c>
      <c r="H1378">
        <f t="shared" si="245"/>
        <v>2000</v>
      </c>
      <c r="I1378">
        <f t="shared" si="246"/>
        <v>500</v>
      </c>
      <c r="J1378">
        <f t="shared" si="241"/>
        <v>2000</v>
      </c>
      <c r="K1378">
        <f t="shared" si="247"/>
        <v>500</v>
      </c>
    </row>
    <row r="1379" spans="1:11" x14ac:dyDescent="0.25">
      <c r="A1379">
        <f t="shared" si="248"/>
        <v>1368</v>
      </c>
      <c r="B1379">
        <f t="shared" si="238"/>
        <v>342</v>
      </c>
      <c r="C1379">
        <f t="shared" si="239"/>
        <v>14</v>
      </c>
      <c r="D1379" s="2">
        <f t="shared" si="240"/>
        <v>0.25</v>
      </c>
      <c r="E1379" s="7">
        <f t="shared" si="242"/>
        <v>3.0337173386135423</v>
      </c>
      <c r="F1379" s="1">
        <f t="shared" si="243"/>
        <v>-2.9554446483679384</v>
      </c>
      <c r="G1379">
        <f t="shared" si="244"/>
        <v>2.9554446483679384</v>
      </c>
      <c r="H1379">
        <f t="shared" si="245"/>
        <v>2000</v>
      </c>
      <c r="I1379">
        <f t="shared" si="246"/>
        <v>500</v>
      </c>
      <c r="J1379">
        <f t="shared" si="241"/>
        <v>2000</v>
      </c>
      <c r="K1379">
        <f t="shared" si="247"/>
        <v>500</v>
      </c>
    </row>
    <row r="1380" spans="1:11" x14ac:dyDescent="0.25">
      <c r="A1380">
        <f t="shared" si="248"/>
        <v>1369</v>
      </c>
      <c r="B1380">
        <f t="shared" si="238"/>
        <v>342.25</v>
      </c>
      <c r="C1380">
        <f t="shared" si="239"/>
        <v>14</v>
      </c>
      <c r="D1380" s="2">
        <f t="shared" si="240"/>
        <v>0.26041666666666669</v>
      </c>
      <c r="E1380" s="7">
        <f t="shared" si="242"/>
        <v>3.0343664826521199</v>
      </c>
      <c r="F1380" s="1">
        <f t="shared" si="243"/>
        <v>-2.8460851018968123</v>
      </c>
      <c r="G1380">
        <f t="shared" si="244"/>
        <v>2.8460851018968123</v>
      </c>
      <c r="H1380">
        <f t="shared" si="245"/>
        <v>2000</v>
      </c>
      <c r="I1380">
        <f t="shared" si="246"/>
        <v>500</v>
      </c>
      <c r="J1380">
        <f t="shared" si="241"/>
        <v>2000</v>
      </c>
      <c r="K1380">
        <f t="shared" si="247"/>
        <v>500</v>
      </c>
    </row>
    <row r="1381" spans="1:11" x14ac:dyDescent="0.25">
      <c r="A1381">
        <f t="shared" si="248"/>
        <v>1370</v>
      </c>
      <c r="B1381">
        <f t="shared" si="238"/>
        <v>342.5</v>
      </c>
      <c r="C1381">
        <f t="shared" si="239"/>
        <v>14</v>
      </c>
      <c r="D1381" s="2">
        <f t="shared" si="240"/>
        <v>0.27083333333333331</v>
      </c>
      <c r="E1381" s="7">
        <f t="shared" si="242"/>
        <v>3.0350025727986427</v>
      </c>
      <c r="F1381" s="1">
        <f t="shared" si="243"/>
        <v>-2.69119342013702</v>
      </c>
      <c r="G1381">
        <f t="shared" si="244"/>
        <v>2.69119342013702</v>
      </c>
      <c r="H1381">
        <f t="shared" si="245"/>
        <v>2000</v>
      </c>
      <c r="I1381">
        <f t="shared" si="246"/>
        <v>468.125</v>
      </c>
      <c r="J1381">
        <f t="shared" si="241"/>
        <v>2000</v>
      </c>
      <c r="K1381">
        <f t="shared" si="247"/>
        <v>500</v>
      </c>
    </row>
    <row r="1382" spans="1:11" x14ac:dyDescent="0.25">
      <c r="A1382">
        <f t="shared" si="248"/>
        <v>1371</v>
      </c>
      <c r="B1382">
        <f t="shared" si="238"/>
        <v>342.75</v>
      </c>
      <c r="C1382">
        <f t="shared" si="239"/>
        <v>14</v>
      </c>
      <c r="D1382" s="2">
        <f t="shared" si="240"/>
        <v>0.28125</v>
      </c>
      <c r="E1382" s="7">
        <f t="shared" si="242"/>
        <v>3.0356255965548105</v>
      </c>
      <c r="F1382" s="1">
        <f t="shared" si="243"/>
        <v>-2.4932273100077507</v>
      </c>
      <c r="G1382">
        <f t="shared" si="244"/>
        <v>2.4932273100077507</v>
      </c>
      <c r="H1382">
        <f t="shared" si="245"/>
        <v>1745</v>
      </c>
      <c r="I1382">
        <f t="shared" si="246"/>
        <v>436.25</v>
      </c>
      <c r="J1382">
        <v>2000</v>
      </c>
      <c r="K1382">
        <f t="shared" si="247"/>
        <v>439.22580498477612</v>
      </c>
    </row>
    <row r="1383" spans="1:11" x14ac:dyDescent="0.25">
      <c r="A1383">
        <f t="shared" si="248"/>
        <v>1372</v>
      </c>
      <c r="B1383">
        <f t="shared" si="238"/>
        <v>343</v>
      </c>
      <c r="C1383">
        <f t="shared" si="239"/>
        <v>14</v>
      </c>
      <c r="D1383" s="2">
        <f t="shared" si="240"/>
        <v>0.29166666666666669</v>
      </c>
      <c r="E1383" s="7">
        <f t="shared" si="242"/>
        <v>3.0362355416790581</v>
      </c>
      <c r="F1383" s="1">
        <f t="shared" si="243"/>
        <v>-2.2553346524738584</v>
      </c>
      <c r="G1383">
        <f t="shared" si="244"/>
        <v>2.2553346524738584</v>
      </c>
      <c r="H1383">
        <f t="shared" si="245"/>
        <v>1745</v>
      </c>
      <c r="I1383">
        <f t="shared" si="246"/>
        <v>328.75</v>
      </c>
      <c r="J1383">
        <f t="shared" si="241"/>
        <v>1513.8064398782092</v>
      </c>
      <c r="K1383">
        <f t="shared" si="247"/>
        <v>317.51802923885612</v>
      </c>
    </row>
    <row r="1384" spans="1:11" x14ac:dyDescent="0.25">
      <c r="A1384">
        <f t="shared" si="248"/>
        <v>1373</v>
      </c>
      <c r="B1384">
        <f t="shared" si="238"/>
        <v>343.25</v>
      </c>
      <c r="C1384">
        <f t="shared" si="239"/>
        <v>14</v>
      </c>
      <c r="D1384" s="2">
        <f t="shared" si="240"/>
        <v>0.30208333333333331</v>
      </c>
      <c r="E1384" s="7">
        <f t="shared" si="242"/>
        <v>3.0368323961867993</v>
      </c>
      <c r="F1384" s="1">
        <f t="shared" si="243"/>
        <v>-1.9813033956380528</v>
      </c>
      <c r="G1384">
        <f t="shared" si="244"/>
        <v>1.9813033956380528</v>
      </c>
      <c r="H1384">
        <f t="shared" si="245"/>
        <v>885</v>
      </c>
      <c r="I1384">
        <f t="shared" si="246"/>
        <v>185.625</v>
      </c>
      <c r="J1384">
        <f t="shared" si="241"/>
        <v>1026.3377940326397</v>
      </c>
      <c r="K1384">
        <f t="shared" si="247"/>
        <v>205.87790839714157</v>
      </c>
    </row>
    <row r="1385" spans="1:11" x14ac:dyDescent="0.25">
      <c r="A1385">
        <f t="shared" si="248"/>
        <v>1374</v>
      </c>
      <c r="B1385">
        <f t="shared" si="238"/>
        <v>343.5</v>
      </c>
      <c r="C1385">
        <f t="shared" si="239"/>
        <v>14</v>
      </c>
      <c r="D1385" s="2">
        <f t="shared" si="240"/>
        <v>0.3125</v>
      </c>
      <c r="E1385" s="7">
        <f t="shared" si="242"/>
        <v>3.0374161483506605</v>
      </c>
      <c r="F1385" s="1">
        <f t="shared" si="243"/>
        <v>-1.6755011758422711</v>
      </c>
      <c r="G1385">
        <f t="shared" si="244"/>
        <v>1.6755011758422711</v>
      </c>
      <c r="H1385">
        <f t="shared" si="245"/>
        <v>600</v>
      </c>
      <c r="I1385">
        <f t="shared" si="246"/>
        <v>118.75</v>
      </c>
      <c r="J1385">
        <f t="shared" si="241"/>
        <v>620.68547314449279</v>
      </c>
      <c r="K1385">
        <f t="shared" si="247"/>
        <v>117.52373298425401</v>
      </c>
    </row>
    <row r="1386" spans="1:11" x14ac:dyDescent="0.25">
      <c r="A1386">
        <f t="shared" si="248"/>
        <v>1375</v>
      </c>
      <c r="B1386">
        <f t="shared" si="238"/>
        <v>343.75</v>
      </c>
      <c r="C1386">
        <f t="shared" si="239"/>
        <v>14</v>
      </c>
      <c r="D1386" s="2">
        <f t="shared" si="240"/>
        <v>0.32291666666666669</v>
      </c>
      <c r="E1386" s="7">
        <f t="shared" si="242"/>
        <v>3.03798678670071</v>
      </c>
      <c r="F1386" s="1">
        <f t="shared" si="243"/>
        <v>-1.3428056302108717</v>
      </c>
      <c r="G1386">
        <f t="shared" si="244"/>
        <v>1.3428056302108717</v>
      </c>
      <c r="H1386">
        <f t="shared" si="245"/>
        <v>350</v>
      </c>
      <c r="I1386">
        <f t="shared" si="246"/>
        <v>43.75</v>
      </c>
      <c r="J1386">
        <f t="shared" si="241"/>
        <v>319.5043907295393</v>
      </c>
      <c r="K1386">
        <f t="shared" si="247"/>
        <v>39.938048841192412</v>
      </c>
    </row>
    <row r="1387" spans="1:11" x14ac:dyDescent="0.25">
      <c r="A1387">
        <f t="shared" si="248"/>
        <v>1376</v>
      </c>
      <c r="B1387">
        <f t="shared" si="238"/>
        <v>344</v>
      </c>
      <c r="C1387">
        <f t="shared" si="239"/>
        <v>14</v>
      </c>
      <c r="D1387" s="2">
        <f t="shared" si="240"/>
        <v>0.33333333333333331</v>
      </c>
      <c r="E1387" s="7">
        <f t="shared" si="242"/>
        <v>3.038544300024685</v>
      </c>
      <c r="F1387" s="1">
        <f t="shared" si="243"/>
        <v>-0.9885265137069964</v>
      </c>
      <c r="G1387">
        <f t="shared" si="244"/>
        <v>0.9885265137069964</v>
      </c>
      <c r="H1387">
        <f t="shared" si="245"/>
        <v>0</v>
      </c>
      <c r="I1387">
        <f t="shared" si="246"/>
        <v>0</v>
      </c>
      <c r="J1387">
        <f t="shared" si="241"/>
        <v>0</v>
      </c>
      <c r="K1387">
        <f t="shared" si="247"/>
        <v>0</v>
      </c>
    </row>
    <row r="1388" spans="1:11" x14ac:dyDescent="0.25">
      <c r="A1388">
        <f t="shared" si="248"/>
        <v>1377</v>
      </c>
      <c r="B1388">
        <f t="shared" si="238"/>
        <v>344.25</v>
      </c>
      <c r="C1388">
        <f t="shared" si="239"/>
        <v>14</v>
      </c>
      <c r="D1388" s="2">
        <f t="shared" si="240"/>
        <v>0.34375</v>
      </c>
      <c r="E1388" s="7">
        <f t="shared" si="242"/>
        <v>3.0390886773682126</v>
      </c>
      <c r="F1388" s="1">
        <f t="shared" si="243"/>
        <v>-0.61832086561072619</v>
      </c>
      <c r="G1388">
        <f t="shared" si="244"/>
        <v>0.61832086561072619</v>
      </c>
      <c r="H1388">
        <f t="shared" si="245"/>
        <v>0</v>
      </c>
      <c r="I1388">
        <f t="shared" si="246"/>
        <v>0</v>
      </c>
      <c r="J1388">
        <f t="shared" si="241"/>
        <v>0</v>
      </c>
      <c r="K1388">
        <f t="shared" si="247"/>
        <v>0</v>
      </c>
    </row>
    <row r="1389" spans="1:11" x14ac:dyDescent="0.25">
      <c r="A1389">
        <f t="shared" si="248"/>
        <v>1378</v>
      </c>
      <c r="B1389">
        <f t="shared" si="238"/>
        <v>344.5</v>
      </c>
      <c r="C1389">
        <f t="shared" si="239"/>
        <v>14</v>
      </c>
      <c r="D1389" s="2">
        <f t="shared" si="240"/>
        <v>0.35416666666666669</v>
      </c>
      <c r="E1389" s="7">
        <f t="shared" si="242"/>
        <v>3.0396199080350224</v>
      </c>
      <c r="F1389" s="1">
        <f t="shared" si="243"/>
        <v>-0.23810258224808745</v>
      </c>
      <c r="G1389">
        <f t="shared" si="244"/>
        <v>0.23810258224808745</v>
      </c>
      <c r="H1389">
        <f t="shared" si="245"/>
        <v>0</v>
      </c>
      <c r="I1389">
        <f t="shared" si="246"/>
        <v>0</v>
      </c>
      <c r="J1389">
        <f t="shared" si="241"/>
        <v>0</v>
      </c>
      <c r="K1389">
        <f t="shared" si="247"/>
        <v>0</v>
      </c>
    </row>
    <row r="1390" spans="1:11" x14ac:dyDescent="0.25">
      <c r="A1390">
        <f t="shared" si="248"/>
        <v>1379</v>
      </c>
      <c r="B1390">
        <f t="shared" ref="B1390:B1453" si="249">IF(A1390&lt;&gt;"",A1390*$B$1,"")</f>
        <v>344.75</v>
      </c>
      <c r="C1390">
        <f t="shared" ref="C1390:C1453" si="250">IF(A1390&lt;&gt;"",ROUNDDOWN(A1390*$B$1/24,0),"")</f>
        <v>14</v>
      </c>
      <c r="D1390" s="2">
        <f t="shared" ref="D1390:D1453" si="251">IF(A1390&lt;&gt;"",MOD(B1390,24)/24,"")</f>
        <v>0.36458333333333331</v>
      </c>
      <c r="E1390" s="7">
        <f t="shared" si="242"/>
        <v>3.0401379815871592</v>
      </c>
      <c r="F1390" s="1">
        <f t="shared" si="243"/>
        <v>0.14605215700563812</v>
      </c>
      <c r="G1390">
        <f t="shared" si="244"/>
        <v>0.14605215700563812</v>
      </c>
      <c r="H1390">
        <f t="shared" si="245"/>
        <v>0</v>
      </c>
      <c r="I1390">
        <f t="shared" si="246"/>
        <v>0</v>
      </c>
      <c r="J1390">
        <f t="shared" si="241"/>
        <v>0</v>
      </c>
      <c r="K1390">
        <f t="shared" si="247"/>
        <v>0</v>
      </c>
    </row>
    <row r="1391" spans="1:11" x14ac:dyDescent="0.25">
      <c r="A1391">
        <f t="shared" si="248"/>
        <v>1380</v>
      </c>
      <c r="B1391">
        <f t="shared" si="249"/>
        <v>345</v>
      </c>
      <c r="C1391">
        <f t="shared" si="250"/>
        <v>14</v>
      </c>
      <c r="D1391" s="2">
        <f t="shared" si="251"/>
        <v>0.375</v>
      </c>
      <c r="E1391" s="7">
        <f t="shared" si="242"/>
        <v>3.0406428878451868</v>
      </c>
      <c r="F1391" s="1">
        <f t="shared" si="243"/>
        <v>0.52800209641021345</v>
      </c>
      <c r="G1391">
        <f t="shared" si="244"/>
        <v>0.52800209641021345</v>
      </c>
      <c r="H1391">
        <f t="shared" si="245"/>
        <v>0</v>
      </c>
      <c r="I1391">
        <f t="shared" si="246"/>
        <v>0</v>
      </c>
      <c r="J1391">
        <f t="shared" si="241"/>
        <v>0</v>
      </c>
      <c r="K1391">
        <f t="shared" si="247"/>
        <v>0</v>
      </c>
    </row>
    <row r="1392" spans="1:11" x14ac:dyDescent="0.25">
      <c r="A1392">
        <f t="shared" si="248"/>
        <v>1381</v>
      </c>
      <c r="B1392">
        <f t="shared" si="249"/>
        <v>345.25</v>
      </c>
      <c r="C1392">
        <f t="shared" si="250"/>
        <v>14</v>
      </c>
      <c r="D1392" s="2">
        <f t="shared" si="251"/>
        <v>0.38541666666666669</v>
      </c>
      <c r="E1392" s="7">
        <f t="shared" si="242"/>
        <v>3.0411346168883884</v>
      </c>
      <c r="F1392" s="1">
        <f t="shared" si="243"/>
        <v>0.90163918644407259</v>
      </c>
      <c r="G1392">
        <f t="shared" si="244"/>
        <v>0.90163918644407259</v>
      </c>
      <c r="H1392">
        <f t="shared" si="245"/>
        <v>0</v>
      </c>
      <c r="I1392">
        <f t="shared" si="246"/>
        <v>43.75</v>
      </c>
      <c r="J1392">
        <f t="shared" si="241"/>
        <v>0</v>
      </c>
      <c r="K1392">
        <f t="shared" si="247"/>
        <v>33.073378247123408</v>
      </c>
    </row>
    <row r="1393" spans="1:11" x14ac:dyDescent="0.25">
      <c r="A1393">
        <f t="shared" si="248"/>
        <v>1382</v>
      </c>
      <c r="B1393">
        <f t="shared" si="249"/>
        <v>345.5</v>
      </c>
      <c r="C1393">
        <f t="shared" si="250"/>
        <v>14</v>
      </c>
      <c r="D1393" s="2">
        <f t="shared" si="251"/>
        <v>0.39583333333333331</v>
      </c>
      <c r="E1393" s="7">
        <f t="shared" si="242"/>
        <v>3.0416131590549611</v>
      </c>
      <c r="F1393" s="1">
        <f t="shared" si="243"/>
        <v>1.2609863677081308</v>
      </c>
      <c r="G1393">
        <f t="shared" si="244"/>
        <v>1.2609863677081308</v>
      </c>
      <c r="H1393">
        <f t="shared" si="245"/>
        <v>350</v>
      </c>
      <c r="I1393">
        <f t="shared" si="246"/>
        <v>118.75</v>
      </c>
      <c r="J1393">
        <f t="shared" si="241"/>
        <v>264.58702597698726</v>
      </c>
      <c r="K1393">
        <f t="shared" si="247"/>
        <v>100.67329095964365</v>
      </c>
    </row>
    <row r="1394" spans="1:11" x14ac:dyDescent="0.25">
      <c r="A1394">
        <f t="shared" si="248"/>
        <v>1383</v>
      </c>
      <c r="B1394">
        <f t="shared" si="249"/>
        <v>345.75</v>
      </c>
      <c r="C1394">
        <f t="shared" si="250"/>
        <v>14</v>
      </c>
      <c r="D1394" s="2">
        <f t="shared" si="251"/>
        <v>0.40625</v>
      </c>
      <c r="E1394" s="7">
        <f t="shared" si="242"/>
        <v>3.0420785049422063</v>
      </c>
      <c r="F1394" s="1">
        <f t="shared" si="243"/>
        <v>1.6002932890326647</v>
      </c>
      <c r="G1394">
        <f t="shared" si="244"/>
        <v>1.6002932890326647</v>
      </c>
      <c r="H1394">
        <f t="shared" si="245"/>
        <v>600</v>
      </c>
      <c r="I1394">
        <f t="shared" si="246"/>
        <v>185.625</v>
      </c>
      <c r="J1394">
        <f t="shared" si="241"/>
        <v>540.79930170016189</v>
      </c>
      <c r="K1394">
        <f t="shared" si="247"/>
        <v>183.28053102390771</v>
      </c>
    </row>
    <row r="1395" spans="1:11" x14ac:dyDescent="0.25">
      <c r="A1395">
        <f t="shared" si="248"/>
        <v>1384</v>
      </c>
      <c r="B1395">
        <f t="shared" si="249"/>
        <v>346</v>
      </c>
      <c r="C1395">
        <f t="shared" si="250"/>
        <v>14</v>
      </c>
      <c r="D1395" s="2">
        <f t="shared" si="251"/>
        <v>0.41666666666666669</v>
      </c>
      <c r="E1395" s="7">
        <f t="shared" si="242"/>
        <v>3.0425306454067149</v>
      </c>
      <c r="F1395" s="1">
        <f t="shared" si="243"/>
        <v>1.914128425276739</v>
      </c>
      <c r="G1395">
        <f t="shared" si="244"/>
        <v>1.914128425276739</v>
      </c>
      <c r="H1395">
        <f t="shared" si="245"/>
        <v>885</v>
      </c>
      <c r="I1395">
        <f t="shared" si="246"/>
        <v>269.375</v>
      </c>
      <c r="J1395">
        <f t="shared" si="241"/>
        <v>925.44494649109993</v>
      </c>
      <c r="K1395">
        <f t="shared" si="247"/>
        <v>290.71120382060417</v>
      </c>
    </row>
    <row r="1396" spans="1:11" x14ac:dyDescent="0.25">
      <c r="A1396">
        <f t="shared" si="248"/>
        <v>1385</v>
      </c>
      <c r="B1396">
        <f t="shared" si="249"/>
        <v>346.25</v>
      </c>
      <c r="C1396">
        <f t="shared" si="250"/>
        <v>14</v>
      </c>
      <c r="D1396" s="2">
        <f t="shared" si="251"/>
        <v>0.42708333333333331</v>
      </c>
      <c r="E1396" s="7">
        <f t="shared" si="242"/>
        <v>3.0429695715645444</v>
      </c>
      <c r="F1396" s="1">
        <f t="shared" si="243"/>
        <v>2.1974661175390797</v>
      </c>
      <c r="G1396">
        <f t="shared" si="244"/>
        <v>2.1974661175390797</v>
      </c>
      <c r="H1396">
        <f t="shared" si="245"/>
        <v>1270</v>
      </c>
      <c r="I1396">
        <f t="shared" si="246"/>
        <v>376.875</v>
      </c>
      <c r="J1396">
        <f t="shared" si="241"/>
        <v>1400.2446840737334</v>
      </c>
      <c r="K1396">
        <f t="shared" si="247"/>
        <v>416.35024295748207</v>
      </c>
    </row>
    <row r="1397" spans="1:11" x14ac:dyDescent="0.25">
      <c r="A1397">
        <f t="shared" si="248"/>
        <v>1386</v>
      </c>
      <c r="B1397">
        <f t="shared" si="249"/>
        <v>346.5</v>
      </c>
      <c r="C1397">
        <f t="shared" si="250"/>
        <v>14</v>
      </c>
      <c r="D1397" s="2">
        <f t="shared" si="251"/>
        <v>0.4375</v>
      </c>
      <c r="E1397" s="7">
        <f t="shared" si="242"/>
        <v>3.0433952747913975</v>
      </c>
      <c r="F1397" s="1">
        <f t="shared" si="243"/>
        <v>2.4457671394510285</v>
      </c>
      <c r="G1397">
        <f t="shared" si="244"/>
        <v>2.4457671394510285</v>
      </c>
      <c r="H1397">
        <f t="shared" si="245"/>
        <v>1745</v>
      </c>
      <c r="I1397">
        <f t="shared" si="246"/>
        <v>468.125</v>
      </c>
      <c r="J1397">
        <f t="shared" si="241"/>
        <v>1930.5572595861231</v>
      </c>
      <c r="K1397">
        <f t="shared" si="247"/>
        <v>491.31965744826539</v>
      </c>
    </row>
    <row r="1398" spans="1:11" x14ac:dyDescent="0.25">
      <c r="A1398">
        <f t="shared" si="248"/>
        <v>1387</v>
      </c>
      <c r="B1398">
        <f t="shared" si="249"/>
        <v>346.75</v>
      </c>
      <c r="C1398">
        <f t="shared" si="250"/>
        <v>14</v>
      </c>
      <c r="D1398" s="2">
        <f t="shared" si="251"/>
        <v>0.44791666666666669</v>
      </c>
      <c r="E1398" s="7">
        <f t="shared" si="242"/>
        <v>3.0438077467227886</v>
      </c>
      <c r="F1398" s="1">
        <f t="shared" si="243"/>
        <v>2.6550514965941803</v>
      </c>
      <c r="G1398">
        <f t="shared" si="244"/>
        <v>2.6550514965941803</v>
      </c>
      <c r="H1398">
        <f t="shared" si="245"/>
        <v>2000</v>
      </c>
      <c r="I1398">
        <f t="shared" si="246"/>
        <v>500</v>
      </c>
      <c r="J1398">
        <f t="shared" si="241"/>
        <v>2000</v>
      </c>
      <c r="K1398">
        <f t="shared" si="247"/>
        <v>500</v>
      </c>
    </row>
    <row r="1399" spans="1:11" x14ac:dyDescent="0.25">
      <c r="A1399">
        <f t="shared" si="248"/>
        <v>1388</v>
      </c>
      <c r="B1399">
        <f t="shared" si="249"/>
        <v>347</v>
      </c>
      <c r="C1399">
        <f t="shared" si="250"/>
        <v>14</v>
      </c>
      <c r="D1399" s="2">
        <f t="shared" si="251"/>
        <v>0.45833333333333331</v>
      </c>
      <c r="E1399" s="7">
        <f t="shared" si="242"/>
        <v>3.0442069792542079</v>
      </c>
      <c r="F1399" s="1">
        <f t="shared" si="243"/>
        <v>2.8219622902320007</v>
      </c>
      <c r="G1399">
        <f t="shared" si="244"/>
        <v>2.8219622902320007</v>
      </c>
      <c r="H1399">
        <f t="shared" si="245"/>
        <v>2000</v>
      </c>
      <c r="I1399">
        <f t="shared" si="246"/>
        <v>500</v>
      </c>
      <c r="J1399">
        <f t="shared" si="241"/>
        <v>2000</v>
      </c>
      <c r="K1399">
        <f t="shared" si="247"/>
        <v>500</v>
      </c>
    </row>
    <row r="1400" spans="1:11" x14ac:dyDescent="0.25">
      <c r="A1400">
        <f t="shared" si="248"/>
        <v>1389</v>
      </c>
      <c r="B1400">
        <f t="shared" si="249"/>
        <v>347.25</v>
      </c>
      <c r="C1400">
        <f t="shared" si="250"/>
        <v>14</v>
      </c>
      <c r="D1400" s="2">
        <f t="shared" si="251"/>
        <v>0.46875</v>
      </c>
      <c r="E1400" s="7">
        <f t="shared" si="242"/>
        <v>3.044592964541283</v>
      </c>
      <c r="F1400" s="1">
        <f t="shared" si="243"/>
        <v>2.9438196194766917</v>
      </c>
      <c r="G1400">
        <f t="shared" si="244"/>
        <v>2.9438196194766917</v>
      </c>
      <c r="H1400">
        <f t="shared" si="245"/>
        <v>2000</v>
      </c>
      <c r="I1400">
        <f t="shared" si="246"/>
        <v>500</v>
      </c>
      <c r="J1400">
        <f t="shared" si="241"/>
        <v>2000</v>
      </c>
      <c r="K1400">
        <f t="shared" si="247"/>
        <v>500</v>
      </c>
    </row>
    <row r="1401" spans="1:11" x14ac:dyDescent="0.25">
      <c r="A1401">
        <f t="shared" si="248"/>
        <v>1390</v>
      </c>
      <c r="B1401">
        <f t="shared" si="249"/>
        <v>347.5</v>
      </c>
      <c r="C1401">
        <f t="shared" si="250"/>
        <v>14</v>
      </c>
      <c r="D1401" s="2">
        <f t="shared" si="251"/>
        <v>0.47916666666666669</v>
      </c>
      <c r="E1401" s="7">
        <f t="shared" si="242"/>
        <v>3.0449656949999317</v>
      </c>
      <c r="F1401" s="1">
        <f t="shared" si="243"/>
        <v>3.0186636554418471</v>
      </c>
      <c r="G1401">
        <f t="shared" si="244"/>
        <v>3.0186636554418471</v>
      </c>
      <c r="H1401">
        <f t="shared" si="245"/>
        <v>2000</v>
      </c>
      <c r="I1401">
        <f t="shared" si="246"/>
        <v>500</v>
      </c>
      <c r="J1401">
        <f t="shared" si="241"/>
        <v>2000</v>
      </c>
      <c r="K1401">
        <f t="shared" si="247"/>
        <v>500</v>
      </c>
    </row>
    <row r="1402" spans="1:11" x14ac:dyDescent="0.25">
      <c r="A1402">
        <f t="shared" si="248"/>
        <v>1391</v>
      </c>
      <c r="B1402">
        <f t="shared" si="249"/>
        <v>347.75</v>
      </c>
      <c r="C1402">
        <f t="shared" si="250"/>
        <v>14</v>
      </c>
      <c r="D1402" s="2">
        <f t="shared" si="251"/>
        <v>0.48958333333333331</v>
      </c>
      <c r="E1402" s="7">
        <f t="shared" si="242"/>
        <v>3.0453251633065106</v>
      </c>
      <c r="F1402" s="1">
        <f t="shared" si="243"/>
        <v>3.0452861943035607</v>
      </c>
      <c r="G1402">
        <f t="shared" si="244"/>
        <v>3.0452861943035607</v>
      </c>
      <c r="H1402">
        <f t="shared" si="245"/>
        <v>2000</v>
      </c>
      <c r="I1402">
        <f t="shared" si="246"/>
        <v>500</v>
      </c>
      <c r="J1402">
        <f t="shared" si="241"/>
        <v>2000</v>
      </c>
      <c r="K1402">
        <f t="shared" si="247"/>
        <v>500</v>
      </c>
    </row>
    <row r="1403" spans="1:11" x14ac:dyDescent="0.25">
      <c r="A1403">
        <f t="shared" si="248"/>
        <v>1392</v>
      </c>
      <c r="B1403">
        <f t="shared" si="249"/>
        <v>348</v>
      </c>
      <c r="C1403">
        <f t="shared" si="250"/>
        <v>14</v>
      </c>
      <c r="D1403" s="2">
        <f t="shared" si="251"/>
        <v>0.5</v>
      </c>
      <c r="E1403" s="7">
        <f t="shared" si="242"/>
        <v>3.0456713623979592</v>
      </c>
      <c r="F1403" s="1">
        <f t="shared" si="243"/>
        <v>3.0232501807287648</v>
      </c>
      <c r="G1403">
        <f t="shared" si="244"/>
        <v>3.0232501807287648</v>
      </c>
      <c r="H1403">
        <f t="shared" si="245"/>
        <v>2000</v>
      </c>
      <c r="I1403">
        <f t="shared" si="246"/>
        <v>500</v>
      </c>
      <c r="J1403">
        <f t="shared" si="241"/>
        <v>2000</v>
      </c>
      <c r="K1403">
        <f t="shared" si="247"/>
        <v>500</v>
      </c>
    </row>
    <row r="1404" spans="1:11" x14ac:dyDescent="0.25">
      <c r="A1404">
        <f t="shared" si="248"/>
        <v>1393</v>
      </c>
      <c r="B1404">
        <f t="shared" si="249"/>
        <v>348.25</v>
      </c>
      <c r="C1404">
        <f t="shared" si="250"/>
        <v>14</v>
      </c>
      <c r="D1404" s="2">
        <f t="shared" si="251"/>
        <v>0.51041666666666663</v>
      </c>
      <c r="E1404" s="7">
        <f t="shared" si="242"/>
        <v>3.0460042854719389</v>
      </c>
      <c r="F1404" s="1">
        <f t="shared" si="243"/>
        <v>2.9528968858706488</v>
      </c>
      <c r="G1404">
        <f t="shared" si="244"/>
        <v>2.9528968858706488</v>
      </c>
      <c r="H1404">
        <f t="shared" si="245"/>
        <v>2000</v>
      </c>
      <c r="I1404">
        <f t="shared" si="246"/>
        <v>500</v>
      </c>
      <c r="J1404">
        <f t="shared" si="241"/>
        <v>2000</v>
      </c>
      <c r="K1404">
        <f t="shared" si="247"/>
        <v>500</v>
      </c>
    </row>
    <row r="1405" spans="1:11" x14ac:dyDescent="0.25">
      <c r="A1405">
        <f t="shared" si="248"/>
        <v>1394</v>
      </c>
      <c r="B1405">
        <f t="shared" si="249"/>
        <v>348.5</v>
      </c>
      <c r="C1405">
        <f t="shared" si="250"/>
        <v>14</v>
      </c>
      <c r="D1405" s="2">
        <f t="shared" si="251"/>
        <v>0.52083333333333337</v>
      </c>
      <c r="E1405" s="7">
        <f t="shared" si="242"/>
        <v>3.0463239259869677</v>
      </c>
      <c r="F1405" s="1">
        <f t="shared" si="243"/>
        <v>2.8353406219854271</v>
      </c>
      <c r="G1405">
        <f t="shared" si="244"/>
        <v>2.8353406219854271</v>
      </c>
      <c r="H1405">
        <f t="shared" si="245"/>
        <v>2000</v>
      </c>
      <c r="I1405">
        <f t="shared" si="246"/>
        <v>500</v>
      </c>
      <c r="J1405">
        <f t="shared" si="241"/>
        <v>2000</v>
      </c>
      <c r="K1405">
        <f t="shared" si="247"/>
        <v>500</v>
      </c>
    </row>
    <row r="1406" spans="1:11" x14ac:dyDescent="0.25">
      <c r="A1406">
        <f t="shared" si="248"/>
        <v>1395</v>
      </c>
      <c r="B1406">
        <f t="shared" si="249"/>
        <v>348.75</v>
      </c>
      <c r="C1406">
        <f t="shared" si="250"/>
        <v>14</v>
      </c>
      <c r="D1406" s="2">
        <f t="shared" si="251"/>
        <v>0.53125</v>
      </c>
      <c r="E1406" s="7">
        <f t="shared" si="242"/>
        <v>3.0466302776625467</v>
      </c>
      <c r="F1406" s="1">
        <f t="shared" si="243"/>
        <v>2.6724510755185644</v>
      </c>
      <c r="G1406">
        <f t="shared" si="244"/>
        <v>2.6724510755185644</v>
      </c>
      <c r="H1406">
        <f t="shared" si="245"/>
        <v>2000</v>
      </c>
      <c r="I1406">
        <f t="shared" si="246"/>
        <v>468.125</v>
      </c>
      <c r="J1406">
        <f t="shared" si="241"/>
        <v>2000</v>
      </c>
      <c r="K1406">
        <f t="shared" si="247"/>
        <v>497.60626832147523</v>
      </c>
    </row>
    <row r="1407" spans="1:11" x14ac:dyDescent="0.25">
      <c r="A1407">
        <f t="shared" si="248"/>
        <v>1396</v>
      </c>
      <c r="B1407">
        <f t="shared" si="249"/>
        <v>349</v>
      </c>
      <c r="C1407">
        <f t="shared" si="250"/>
        <v>14</v>
      </c>
      <c r="D1407" s="2">
        <f t="shared" si="251"/>
        <v>0.54166666666666663</v>
      </c>
      <c r="E1407" s="7">
        <f t="shared" si="242"/>
        <v>3.0469233344792843</v>
      </c>
      <c r="F1407" s="1">
        <f t="shared" si="243"/>
        <v>2.4668235390349071</v>
      </c>
      <c r="G1407">
        <f t="shared" si="244"/>
        <v>2.4668235390349071</v>
      </c>
      <c r="H1407">
        <f t="shared" si="245"/>
        <v>1745</v>
      </c>
      <c r="I1407">
        <f t="shared" si="246"/>
        <v>376.875</v>
      </c>
      <c r="J1407">
        <f t="shared" si="241"/>
        <v>1980.8501465718018</v>
      </c>
      <c r="K1407">
        <f t="shared" si="247"/>
        <v>428.5008793197602</v>
      </c>
    </row>
    <row r="1408" spans="1:11" x14ac:dyDescent="0.25">
      <c r="A1408">
        <f t="shared" si="248"/>
        <v>1397</v>
      </c>
      <c r="B1408">
        <f t="shared" si="249"/>
        <v>349.25</v>
      </c>
      <c r="C1408">
        <f t="shared" si="250"/>
        <v>14</v>
      </c>
      <c r="D1408" s="2">
        <f t="shared" si="251"/>
        <v>0.55208333333333337</v>
      </c>
      <c r="E1408" s="7">
        <f t="shared" si="242"/>
        <v>3.047203090679016</v>
      </c>
      <c r="F1408" s="1">
        <f t="shared" si="243"/>
        <v>2.2217375164398798</v>
      </c>
      <c r="G1408">
        <f t="shared" si="244"/>
        <v>2.2217375164398798</v>
      </c>
      <c r="H1408">
        <f t="shared" si="245"/>
        <v>1270</v>
      </c>
      <c r="I1408">
        <f t="shared" si="246"/>
        <v>269.375</v>
      </c>
      <c r="J1408">
        <f t="shared" si="241"/>
        <v>1447.1568879862798</v>
      </c>
      <c r="K1408">
        <f t="shared" si="247"/>
        <v>301.53536422536956</v>
      </c>
    </row>
    <row r="1409" spans="1:11" x14ac:dyDescent="0.25">
      <c r="A1409">
        <f t="shared" si="248"/>
        <v>1398</v>
      </c>
      <c r="B1409">
        <f t="shared" si="249"/>
        <v>349.5</v>
      </c>
      <c r="C1409">
        <f t="shared" si="250"/>
        <v>14</v>
      </c>
      <c r="D1409" s="2">
        <f t="shared" si="251"/>
        <v>0.5625</v>
      </c>
      <c r="E1409" s="7">
        <f t="shared" si="242"/>
        <v>3.0474695407649142</v>
      </c>
      <c r="F1409" s="1">
        <f t="shared" si="243"/>
        <v>1.9411043624418622</v>
      </c>
      <c r="G1409">
        <f t="shared" si="244"/>
        <v>1.9411043624418622</v>
      </c>
      <c r="H1409">
        <f t="shared" si="245"/>
        <v>885</v>
      </c>
      <c r="I1409">
        <f t="shared" si="246"/>
        <v>185.625</v>
      </c>
      <c r="J1409">
        <f t="shared" si="241"/>
        <v>965.12602581667682</v>
      </c>
      <c r="K1409">
        <f t="shared" si="247"/>
        <v>191.99738660733857</v>
      </c>
    </row>
    <row r="1410" spans="1:11" x14ac:dyDescent="0.25">
      <c r="A1410">
        <f t="shared" si="248"/>
        <v>1399</v>
      </c>
      <c r="B1410">
        <f t="shared" si="249"/>
        <v>349.75</v>
      </c>
      <c r="C1410">
        <f t="shared" si="250"/>
        <v>14</v>
      </c>
      <c r="D1410" s="2">
        <f t="shared" si="251"/>
        <v>0.57291666666666663</v>
      </c>
      <c r="E1410" s="7">
        <f t="shared" si="242"/>
        <v>3.047722679501601</v>
      </c>
      <c r="F1410" s="1">
        <f t="shared" si="243"/>
        <v>1.6294047931442299</v>
      </c>
      <c r="G1410">
        <f t="shared" si="244"/>
        <v>1.6294047931442299</v>
      </c>
      <c r="H1410">
        <f t="shared" si="245"/>
        <v>600</v>
      </c>
      <c r="I1410">
        <f t="shared" si="246"/>
        <v>118.75</v>
      </c>
      <c r="J1410">
        <f t="shared" si="241"/>
        <v>570.85306704203185</v>
      </c>
      <c r="K1410">
        <f t="shared" si="247"/>
        <v>106.89921015168963</v>
      </c>
    </row>
    <row r="1411" spans="1:11" x14ac:dyDescent="0.25">
      <c r="A1411">
        <f t="shared" si="248"/>
        <v>1400</v>
      </c>
      <c r="B1411">
        <f t="shared" si="249"/>
        <v>350</v>
      </c>
      <c r="C1411">
        <f t="shared" si="250"/>
        <v>14</v>
      </c>
      <c r="D1411" s="2">
        <f t="shared" si="251"/>
        <v>0.58333333333333337</v>
      </c>
      <c r="E1411" s="7">
        <f t="shared" si="242"/>
        <v>3.0479625019152454</v>
      </c>
      <c r="F1411" s="1">
        <f t="shared" si="243"/>
        <v>1.2916172672033295</v>
      </c>
      <c r="G1411">
        <f t="shared" si="244"/>
        <v>1.2916172672033295</v>
      </c>
      <c r="H1411">
        <f t="shared" si="245"/>
        <v>350</v>
      </c>
      <c r="I1411">
        <f t="shared" si="246"/>
        <v>43.75</v>
      </c>
      <c r="J1411">
        <f t="shared" si="241"/>
        <v>284.34061417148513</v>
      </c>
      <c r="K1411">
        <f t="shared" si="247"/>
        <v>35.542576771435641</v>
      </c>
    </row>
    <row r="1412" spans="1:11" x14ac:dyDescent="0.25">
      <c r="A1412">
        <f t="shared" si="248"/>
        <v>1401</v>
      </c>
      <c r="B1412">
        <f t="shared" si="249"/>
        <v>350.25</v>
      </c>
      <c r="C1412">
        <f t="shared" si="250"/>
        <v>14</v>
      </c>
      <c r="D1412" s="2">
        <f t="shared" si="251"/>
        <v>0.59375</v>
      </c>
      <c r="E1412" s="7">
        <f t="shared" si="242"/>
        <v>3.0481890032936656</v>
      </c>
      <c r="F1412" s="1">
        <f t="shared" si="243"/>
        <v>0.93313838353446132</v>
      </c>
      <c r="G1412">
        <f t="shared" si="244"/>
        <v>0.93313838353446132</v>
      </c>
      <c r="H1412">
        <f t="shared" si="245"/>
        <v>0</v>
      </c>
      <c r="I1412">
        <f t="shared" si="246"/>
        <v>0</v>
      </c>
      <c r="J1412">
        <f t="shared" si="241"/>
        <v>0</v>
      </c>
      <c r="K1412">
        <f t="shared" si="247"/>
        <v>0</v>
      </c>
    </row>
    <row r="1413" spans="1:11" x14ac:dyDescent="0.25">
      <c r="A1413">
        <f t="shared" si="248"/>
        <v>1402</v>
      </c>
      <c r="B1413">
        <f t="shared" si="249"/>
        <v>350.5</v>
      </c>
      <c r="C1413">
        <f t="shared" si="250"/>
        <v>14</v>
      </c>
      <c r="D1413" s="2">
        <f t="shared" si="251"/>
        <v>0.60416666666666663</v>
      </c>
      <c r="E1413" s="7">
        <f t="shared" si="242"/>
        <v>3.0484021791864198</v>
      </c>
      <c r="F1413" s="1">
        <f t="shared" si="243"/>
        <v>0.5596965697374594</v>
      </c>
      <c r="G1413">
        <f t="shared" si="244"/>
        <v>0.5596965697374594</v>
      </c>
      <c r="H1413">
        <f t="shared" si="245"/>
        <v>0</v>
      </c>
      <c r="I1413">
        <f t="shared" si="246"/>
        <v>0</v>
      </c>
      <c r="J1413">
        <f t="shared" si="241"/>
        <v>0</v>
      </c>
      <c r="K1413">
        <f t="shared" si="247"/>
        <v>0</v>
      </c>
    </row>
    <row r="1414" spans="1:11" x14ac:dyDescent="0.25">
      <c r="A1414">
        <f t="shared" si="248"/>
        <v>1403</v>
      </c>
      <c r="B1414">
        <f t="shared" si="249"/>
        <v>350.75</v>
      </c>
      <c r="C1414">
        <f t="shared" si="250"/>
        <v>14</v>
      </c>
      <c r="D1414" s="2">
        <f t="shared" si="251"/>
        <v>0.61458333333333337</v>
      </c>
      <c r="E1414" s="7">
        <f t="shared" si="242"/>
        <v>3.0486020254048931</v>
      </c>
      <c r="F1414" s="1">
        <f t="shared" si="243"/>
        <v>0.17726044318327339</v>
      </c>
      <c r="G1414">
        <f t="shared" si="244"/>
        <v>0.17726044318327339</v>
      </c>
      <c r="H1414">
        <f t="shared" si="245"/>
        <v>0</v>
      </c>
      <c r="I1414">
        <f t="shared" si="246"/>
        <v>0</v>
      </c>
      <c r="J1414">
        <f t="shared" si="241"/>
        <v>0</v>
      </c>
      <c r="K1414">
        <f t="shared" si="247"/>
        <v>0</v>
      </c>
    </row>
    <row r="1415" spans="1:11" x14ac:dyDescent="0.25">
      <c r="A1415">
        <f t="shared" si="248"/>
        <v>1404</v>
      </c>
      <c r="B1415">
        <f t="shared" si="249"/>
        <v>351</v>
      </c>
      <c r="C1415">
        <f t="shared" si="250"/>
        <v>14</v>
      </c>
      <c r="D1415" s="2">
        <f t="shared" si="251"/>
        <v>0.625</v>
      </c>
      <c r="E1415" s="7">
        <f t="shared" si="242"/>
        <v>3.0487885380223814</v>
      </c>
      <c r="F1415" s="1">
        <f t="shared" si="243"/>
        <v>-0.2080566876732089</v>
      </c>
      <c r="G1415">
        <f t="shared" si="244"/>
        <v>0.2080566876732089</v>
      </c>
      <c r="H1415">
        <f t="shared" si="245"/>
        <v>0</v>
      </c>
      <c r="I1415">
        <f t="shared" si="246"/>
        <v>0</v>
      </c>
      <c r="J1415">
        <f t="shared" si="241"/>
        <v>0</v>
      </c>
      <c r="K1415">
        <f t="shared" si="247"/>
        <v>0</v>
      </c>
    </row>
    <row r="1416" spans="1:11" x14ac:dyDescent="0.25">
      <c r="A1416">
        <f t="shared" si="248"/>
        <v>1405</v>
      </c>
      <c r="B1416">
        <f t="shared" si="249"/>
        <v>351.25</v>
      </c>
      <c r="C1416">
        <f t="shared" si="250"/>
        <v>14</v>
      </c>
      <c r="D1416" s="2">
        <f t="shared" si="251"/>
        <v>0.63541666666666663</v>
      </c>
      <c r="E1416" s="7">
        <f t="shared" si="242"/>
        <v>3.0489617133741662</v>
      </c>
      <c r="F1416" s="1">
        <f t="shared" si="243"/>
        <v>-0.59009465209877643</v>
      </c>
      <c r="G1416">
        <f t="shared" si="244"/>
        <v>0.59009465209877643</v>
      </c>
      <c r="H1416">
        <f t="shared" si="245"/>
        <v>0</v>
      </c>
      <c r="I1416">
        <f t="shared" si="246"/>
        <v>0</v>
      </c>
      <c r="J1416">
        <f t="shared" si="241"/>
        <v>0</v>
      </c>
      <c r="K1416">
        <f t="shared" si="247"/>
        <v>0</v>
      </c>
    </row>
    <row r="1417" spans="1:11" x14ac:dyDescent="0.25">
      <c r="A1417">
        <f t="shared" si="248"/>
        <v>1406</v>
      </c>
      <c r="B1417">
        <f t="shared" si="249"/>
        <v>351.5</v>
      </c>
      <c r="C1417">
        <f t="shared" si="250"/>
        <v>14</v>
      </c>
      <c r="D1417" s="2">
        <f t="shared" si="251"/>
        <v>0.64583333333333337</v>
      </c>
      <c r="E1417" s="7">
        <f t="shared" si="242"/>
        <v>3.0491215480575899</v>
      </c>
      <c r="F1417" s="1">
        <f t="shared" si="243"/>
        <v>-0.96274500878416036</v>
      </c>
      <c r="G1417">
        <f t="shared" si="244"/>
        <v>0.96274500878416036</v>
      </c>
      <c r="H1417">
        <f t="shared" si="245"/>
        <v>0</v>
      </c>
      <c r="I1417">
        <f t="shared" si="246"/>
        <v>43.75</v>
      </c>
      <c r="J1417">
        <f t="shared" si="241"/>
        <v>0</v>
      </c>
      <c r="K1417">
        <f t="shared" si="247"/>
        <v>37.941750482523211</v>
      </c>
    </row>
    <row r="1418" spans="1:11" x14ac:dyDescent="0.25">
      <c r="A1418">
        <f t="shared" si="248"/>
        <v>1407</v>
      </c>
      <c r="B1418">
        <f t="shared" si="249"/>
        <v>351.75</v>
      </c>
      <c r="C1418">
        <f t="shared" si="250"/>
        <v>14</v>
      </c>
      <c r="D1418" s="2">
        <f t="shared" si="251"/>
        <v>0.65625</v>
      </c>
      <c r="E1418" s="7">
        <f t="shared" si="242"/>
        <v>3.0492680389321185</v>
      </c>
      <c r="F1418" s="1">
        <f t="shared" si="243"/>
        <v>-1.3200488207912899</v>
      </c>
      <c r="G1418">
        <f t="shared" si="244"/>
        <v>1.3200488207912899</v>
      </c>
      <c r="H1418">
        <f t="shared" si="245"/>
        <v>350</v>
      </c>
      <c r="I1418">
        <f t="shared" si="246"/>
        <v>118.75</v>
      </c>
      <c r="J1418">
        <f t="shared" si="241"/>
        <v>303.53400386018569</v>
      </c>
      <c r="K1418">
        <f t="shared" si="247"/>
        <v>112.88941993962453</v>
      </c>
    </row>
    <row r="1419" spans="1:11" x14ac:dyDescent="0.25">
      <c r="A1419">
        <f t="shared" si="248"/>
        <v>1408</v>
      </c>
      <c r="B1419">
        <f t="shared" si="249"/>
        <v>352</v>
      </c>
      <c r="C1419">
        <f t="shared" si="250"/>
        <v>14</v>
      </c>
      <c r="D1419" s="2">
        <f t="shared" si="251"/>
        <v>0.66666666666666663</v>
      </c>
      <c r="E1419" s="7">
        <f t="shared" si="242"/>
        <v>3.0494011831194081</v>
      </c>
      <c r="F1419" s="1">
        <f t="shared" si="243"/>
        <v>-1.6562920470004663</v>
      </c>
      <c r="G1419">
        <f t="shared" si="244"/>
        <v>1.6562920470004663</v>
      </c>
      <c r="H1419">
        <f t="shared" si="245"/>
        <v>600</v>
      </c>
      <c r="I1419">
        <f t="shared" si="246"/>
        <v>185.625</v>
      </c>
      <c r="J1419">
        <f t="shared" ref="J1419:J1482" si="252">IF(G1419&lt;1,0,IF(G1419&gt;2.5,2000,IF(AND(2.5&gt;G1419,G1419&gt;1),0.5*1.025*3.14*10^2*G1419^3*(0.82))))</f>
        <v>599.58135565681062</v>
      </c>
      <c r="K1419">
        <f t="shared" si="247"/>
        <v>200.30860337600564</v>
      </c>
    </row>
    <row r="1420" spans="1:11" x14ac:dyDescent="0.25">
      <c r="A1420">
        <f t="shared" si="248"/>
        <v>1409</v>
      </c>
      <c r="B1420">
        <f t="shared" si="249"/>
        <v>352.25</v>
      </c>
      <c r="C1420">
        <f t="shared" si="250"/>
        <v>14</v>
      </c>
      <c r="D1420" s="2">
        <f t="shared" si="251"/>
        <v>0.67708333333333337</v>
      </c>
      <c r="E1420" s="7">
        <f t="shared" ref="E1420:E1483" si="253">IF(A1420&lt;&gt;"",($B$7+$B$6)/2+($B$6-$B$7)/2*COS(4*PI()/$B$3*B1420),"")</f>
        <v>3.0495209780033568</v>
      </c>
      <c r="F1420" s="1">
        <f t="shared" ref="F1420:F1483" si="254">IF(A1420&lt;&gt;"",E1420*COS(2*PI()/$B$4*B1420),"")</f>
        <v>-1.9660970213519879</v>
      </c>
      <c r="G1420">
        <f t="shared" ref="G1420:G1483" si="255">IF(F1420&lt;0, -F1420, IF(F1420&gt;0, F1420))</f>
        <v>1.9660970213519879</v>
      </c>
      <c r="H1420">
        <f t="shared" ref="H1420:H1483" si="256">IF(G1420&lt;1,0,IF(AND(1.5&gt;G1420, G1420&gt;1),350,IF(AND(1.75&gt;G1420, G1420&gt;1.5),600,IF(AND(2&gt;G1420, G1420&gt;1.75),885,IF(AND(2.25&gt;G1420, G1420&gt;2),1270,IF(AND(2.5&gt;G1420, G1420&gt;2.25),1745,IF(G1420&gt;2.5,2000,)))))))</f>
        <v>885</v>
      </c>
      <c r="I1420">
        <f t="shared" ref="I1420:I1483" si="257">(H1420+H1421)/2*(B1421-B1420)</f>
        <v>269.375</v>
      </c>
      <c r="J1420">
        <f t="shared" si="252"/>
        <v>1002.8874713512344</v>
      </c>
      <c r="K1420">
        <f t="shared" si="247"/>
        <v>311.87482292039897</v>
      </c>
    </row>
    <row r="1421" spans="1:11" x14ac:dyDescent="0.25">
      <c r="A1421">
        <f t="shared" si="248"/>
        <v>1410</v>
      </c>
      <c r="B1421">
        <f t="shared" si="249"/>
        <v>352.5</v>
      </c>
      <c r="C1421">
        <f t="shared" si="250"/>
        <v>14</v>
      </c>
      <c r="D1421" s="2">
        <f t="shared" si="251"/>
        <v>0.6875</v>
      </c>
      <c r="E1421" s="7">
        <f t="shared" si="253"/>
        <v>3.0496274212301593</v>
      </c>
      <c r="F1421" s="1">
        <f t="shared" si="254"/>
        <v>-2.2445085537416847</v>
      </c>
      <c r="G1421">
        <f t="shared" si="255"/>
        <v>2.2445085537416847</v>
      </c>
      <c r="H1421">
        <f t="shared" si="256"/>
        <v>1270</v>
      </c>
      <c r="I1421">
        <f t="shared" si="257"/>
        <v>376.875</v>
      </c>
      <c r="J1421">
        <f t="shared" si="252"/>
        <v>1492.1111120119572</v>
      </c>
      <c r="K1421">
        <f t="shared" ref="K1421:K1484" si="258">(J1421+J1422)/2*(B1422-B1421)</f>
        <v>436.51388900149465</v>
      </c>
    </row>
    <row r="1422" spans="1:11" x14ac:dyDescent="0.25">
      <c r="A1422">
        <f t="shared" si="248"/>
        <v>1411</v>
      </c>
      <c r="B1422">
        <f t="shared" si="249"/>
        <v>352.75</v>
      </c>
      <c r="C1422">
        <f t="shared" si="250"/>
        <v>14</v>
      </c>
      <c r="D1422" s="2">
        <f t="shared" si="251"/>
        <v>0.69791666666666663</v>
      </c>
      <c r="E1422" s="7">
        <f t="shared" si="253"/>
        <v>3.0497205107083518</v>
      </c>
      <c r="F1422" s="1">
        <f t="shared" si="254"/>
        <v>-2.4870732725178191</v>
      </c>
      <c r="G1422">
        <f t="shared" si="255"/>
        <v>2.4870732725178191</v>
      </c>
      <c r="H1422">
        <f t="shared" si="256"/>
        <v>1745</v>
      </c>
      <c r="I1422">
        <f t="shared" si="257"/>
        <v>468.125</v>
      </c>
      <c r="J1422">
        <v>2000</v>
      </c>
      <c r="K1422">
        <f t="shared" si="258"/>
        <v>500</v>
      </c>
    </row>
    <row r="1423" spans="1:11" x14ac:dyDescent="0.25">
      <c r="A1423">
        <f t="shared" si="248"/>
        <v>1412</v>
      </c>
      <c r="B1423">
        <f t="shared" si="249"/>
        <v>353</v>
      </c>
      <c r="C1423">
        <f t="shared" si="250"/>
        <v>14</v>
      </c>
      <c r="D1423" s="2">
        <f t="shared" si="251"/>
        <v>0.70833333333333337</v>
      </c>
      <c r="E1423" s="7">
        <f t="shared" si="253"/>
        <v>3.0498002446088539</v>
      </c>
      <c r="F1423" s="1">
        <f t="shared" si="254"/>
        <v>-2.6899109367606777</v>
      </c>
      <c r="G1423">
        <f t="shared" si="255"/>
        <v>2.6899109367606777</v>
      </c>
      <c r="H1423">
        <f t="shared" si="256"/>
        <v>2000</v>
      </c>
      <c r="I1423">
        <f t="shared" si="257"/>
        <v>500</v>
      </c>
      <c r="J1423">
        <f t="shared" si="252"/>
        <v>2000</v>
      </c>
      <c r="K1423">
        <f t="shared" si="258"/>
        <v>500</v>
      </c>
    </row>
    <row r="1424" spans="1:11" x14ac:dyDescent="0.25">
      <c r="A1424">
        <f t="shared" ref="A1424:A1487" si="259">IF(IF(A1423&lt;&gt;"",A1423+1&lt;=$B$5,0),A1423+1,"")</f>
        <v>1413</v>
      </c>
      <c r="B1424">
        <f t="shared" si="249"/>
        <v>353.25</v>
      </c>
      <c r="C1424">
        <f t="shared" si="250"/>
        <v>14</v>
      </c>
      <c r="D1424" s="2">
        <f t="shared" si="251"/>
        <v>0.71875</v>
      </c>
      <c r="E1424" s="7">
        <f t="shared" si="253"/>
        <v>3.0498666213650032</v>
      </c>
      <c r="F1424" s="1">
        <f t="shared" si="254"/>
        <v>-2.8497765751655026</v>
      </c>
      <c r="G1424">
        <f t="shared" si="255"/>
        <v>2.8497765751655026</v>
      </c>
      <c r="H1424">
        <f t="shared" si="256"/>
        <v>2000</v>
      </c>
      <c r="I1424">
        <f t="shared" si="257"/>
        <v>500</v>
      </c>
      <c r="J1424">
        <f t="shared" si="252"/>
        <v>2000</v>
      </c>
      <c r="K1424">
        <f t="shared" si="258"/>
        <v>500</v>
      </c>
    </row>
    <row r="1425" spans="1:11" x14ac:dyDescent="0.25">
      <c r="A1425">
        <f t="shared" si="259"/>
        <v>1414</v>
      </c>
      <c r="B1425">
        <f t="shared" si="249"/>
        <v>353.5</v>
      </c>
      <c r="C1425">
        <f t="shared" si="250"/>
        <v>14</v>
      </c>
      <c r="D1425" s="2">
        <f t="shared" si="251"/>
        <v>0.72916666666666663</v>
      </c>
      <c r="E1425" s="7">
        <f t="shared" si="253"/>
        <v>3.0499196396725874</v>
      </c>
      <c r="F1425" s="1">
        <f t="shared" si="254"/>
        <v>-2.9641124553390203</v>
      </c>
      <c r="G1425">
        <f t="shared" si="255"/>
        <v>2.9641124553390203</v>
      </c>
      <c r="H1425">
        <f t="shared" si="256"/>
        <v>2000</v>
      </c>
      <c r="I1425">
        <f t="shared" si="257"/>
        <v>500</v>
      </c>
      <c r="J1425">
        <f t="shared" si="252"/>
        <v>2000</v>
      </c>
      <c r="K1425">
        <f t="shared" si="258"/>
        <v>500</v>
      </c>
    </row>
    <row r="1426" spans="1:11" x14ac:dyDescent="0.25">
      <c r="A1426">
        <f t="shared" si="259"/>
        <v>1415</v>
      </c>
      <c r="B1426">
        <f t="shared" si="249"/>
        <v>353.75</v>
      </c>
      <c r="C1426">
        <f t="shared" si="250"/>
        <v>14</v>
      </c>
      <c r="D1426" s="2">
        <f t="shared" si="251"/>
        <v>0.73958333333333337</v>
      </c>
      <c r="E1426" s="7">
        <f t="shared" si="253"/>
        <v>3.0499592984898691</v>
      </c>
      <c r="F1426" s="1">
        <f t="shared" si="254"/>
        <v>-3.0310890502940255</v>
      </c>
      <c r="G1426">
        <f t="shared" si="255"/>
        <v>3.0310890502940255</v>
      </c>
      <c r="H1426">
        <f t="shared" si="256"/>
        <v>2000</v>
      </c>
      <c r="I1426">
        <f t="shared" si="257"/>
        <v>500</v>
      </c>
      <c r="J1426">
        <f t="shared" si="252"/>
        <v>2000</v>
      </c>
      <c r="K1426">
        <f t="shared" si="258"/>
        <v>500</v>
      </c>
    </row>
    <row r="1427" spans="1:11" x14ac:dyDescent="0.25">
      <c r="A1427">
        <f t="shared" si="259"/>
        <v>1416</v>
      </c>
      <c r="B1427">
        <f t="shared" si="249"/>
        <v>354</v>
      </c>
      <c r="C1427">
        <f t="shared" si="250"/>
        <v>14</v>
      </c>
      <c r="D1427" s="2">
        <f t="shared" si="251"/>
        <v>0.75</v>
      </c>
      <c r="E1427" s="7">
        <f t="shared" si="253"/>
        <v>3.0499855970376073</v>
      </c>
      <c r="F1427" s="1">
        <f t="shared" si="254"/>
        <v>-3.0496343452758494</v>
      </c>
      <c r="G1427">
        <f t="shared" si="255"/>
        <v>3.0496343452758494</v>
      </c>
      <c r="H1427">
        <f t="shared" si="256"/>
        <v>2000</v>
      </c>
      <c r="I1427">
        <f t="shared" si="257"/>
        <v>500</v>
      </c>
      <c r="J1427">
        <f t="shared" si="252"/>
        <v>2000</v>
      </c>
      <c r="K1427">
        <f t="shared" si="258"/>
        <v>500</v>
      </c>
    </row>
    <row r="1428" spans="1:11" x14ac:dyDescent="0.25">
      <c r="A1428">
        <f t="shared" si="259"/>
        <v>1417</v>
      </c>
      <c r="B1428">
        <f t="shared" si="249"/>
        <v>354.25</v>
      </c>
      <c r="C1428">
        <f t="shared" si="250"/>
        <v>14</v>
      </c>
      <c r="D1428" s="2">
        <f t="shared" si="251"/>
        <v>0.76041666666666663</v>
      </c>
      <c r="E1428" s="7">
        <f t="shared" si="253"/>
        <v>3.0499985347990712</v>
      </c>
      <c r="F1428" s="1">
        <f t="shared" si="254"/>
        <v>-3.0194510149473586</v>
      </c>
      <c r="G1428">
        <f t="shared" si="255"/>
        <v>3.0194510149473586</v>
      </c>
      <c r="H1428">
        <f t="shared" si="256"/>
        <v>2000</v>
      </c>
      <c r="I1428">
        <f t="shared" si="257"/>
        <v>500</v>
      </c>
      <c r="J1428">
        <f t="shared" si="252"/>
        <v>2000</v>
      </c>
      <c r="K1428">
        <f t="shared" si="258"/>
        <v>500</v>
      </c>
    </row>
    <row r="1429" spans="1:11" x14ac:dyDescent="0.25">
      <c r="A1429">
        <f t="shared" si="259"/>
        <v>1418</v>
      </c>
      <c r="B1429">
        <f t="shared" si="249"/>
        <v>354.5</v>
      </c>
      <c r="C1429">
        <f t="shared" si="250"/>
        <v>14</v>
      </c>
      <c r="D1429" s="2">
        <f t="shared" si="251"/>
        <v>0.77083333333333337</v>
      </c>
      <c r="E1429" s="7">
        <f t="shared" si="253"/>
        <v>3.0499981115200514</v>
      </c>
      <c r="F1429" s="1">
        <f t="shared" si="254"/>
        <v>-2.9410211953968757</v>
      </c>
      <c r="G1429">
        <f t="shared" si="255"/>
        <v>2.9410211953968757</v>
      </c>
      <c r="H1429">
        <f t="shared" si="256"/>
        <v>2000</v>
      </c>
      <c r="I1429">
        <f t="shared" si="257"/>
        <v>500</v>
      </c>
      <c r="J1429">
        <f t="shared" si="252"/>
        <v>2000</v>
      </c>
      <c r="K1429">
        <f t="shared" si="258"/>
        <v>500</v>
      </c>
    </row>
    <row r="1430" spans="1:11" x14ac:dyDescent="0.25">
      <c r="A1430">
        <f t="shared" si="259"/>
        <v>1419</v>
      </c>
      <c r="B1430">
        <f t="shared" si="249"/>
        <v>354.75</v>
      </c>
      <c r="C1430">
        <f t="shared" si="250"/>
        <v>14</v>
      </c>
      <c r="D1430" s="2">
        <f t="shared" si="251"/>
        <v>0.78125</v>
      </c>
      <c r="E1430" s="7">
        <f t="shared" si="253"/>
        <v>3.0499843272088651</v>
      </c>
      <c r="F1430" s="1">
        <f t="shared" si="254"/>
        <v>-2.8155987742957818</v>
      </c>
      <c r="G1430">
        <f t="shared" si="255"/>
        <v>2.8155987742957818</v>
      </c>
      <c r="H1430">
        <f t="shared" si="256"/>
        <v>2000</v>
      </c>
      <c r="I1430">
        <f t="shared" si="257"/>
        <v>500</v>
      </c>
      <c r="J1430">
        <f t="shared" si="252"/>
        <v>2000</v>
      </c>
      <c r="K1430">
        <f t="shared" si="258"/>
        <v>500</v>
      </c>
    </row>
    <row r="1431" spans="1:11" x14ac:dyDescent="0.25">
      <c r="A1431">
        <f t="shared" si="259"/>
        <v>1420</v>
      </c>
      <c r="B1431">
        <f t="shared" si="249"/>
        <v>355</v>
      </c>
      <c r="C1431">
        <f t="shared" si="250"/>
        <v>14</v>
      </c>
      <c r="D1431" s="2">
        <f t="shared" si="251"/>
        <v>0.79166666666666663</v>
      </c>
      <c r="E1431" s="7">
        <f t="shared" si="253"/>
        <v>3.0499571821363549</v>
      </c>
      <c r="F1431" s="1">
        <f t="shared" si="254"/>
        <v>-2.6451893226284882</v>
      </c>
      <c r="G1431">
        <f t="shared" si="255"/>
        <v>2.6451893226284882</v>
      </c>
      <c r="H1431">
        <f t="shared" si="256"/>
        <v>2000</v>
      </c>
      <c r="I1431">
        <f t="shared" si="257"/>
        <v>468.125</v>
      </c>
      <c r="J1431">
        <f t="shared" si="252"/>
        <v>2000</v>
      </c>
      <c r="K1431">
        <f t="shared" si="258"/>
        <v>487.41905139930168</v>
      </c>
    </row>
    <row r="1432" spans="1:11" x14ac:dyDescent="0.25">
      <c r="A1432">
        <f t="shared" si="259"/>
        <v>1421</v>
      </c>
      <c r="B1432">
        <f t="shared" si="249"/>
        <v>355.25</v>
      </c>
      <c r="C1432">
        <f t="shared" si="250"/>
        <v>14</v>
      </c>
      <c r="D1432" s="2">
        <f t="shared" si="251"/>
        <v>0.80208333333333337</v>
      </c>
      <c r="E1432" s="7">
        <f t="shared" si="253"/>
        <v>3.0499166768358843</v>
      </c>
      <c r="F1432" s="1">
        <f t="shared" si="254"/>
        <v>-2.4325179895345581</v>
      </c>
      <c r="G1432">
        <f t="shared" si="255"/>
        <v>2.4325179895345581</v>
      </c>
      <c r="H1432">
        <f t="shared" si="256"/>
        <v>1745</v>
      </c>
      <c r="I1432">
        <f t="shared" si="257"/>
        <v>376.875</v>
      </c>
      <c r="J1432">
        <f t="shared" si="252"/>
        <v>1899.3524111944134</v>
      </c>
      <c r="K1432">
        <f t="shared" si="258"/>
        <v>408.54108857294057</v>
      </c>
    </row>
    <row r="1433" spans="1:11" x14ac:dyDescent="0.25">
      <c r="A1433">
        <f t="shared" si="259"/>
        <v>1422</v>
      </c>
      <c r="B1433">
        <f t="shared" si="249"/>
        <v>355.5</v>
      </c>
      <c r="C1433">
        <f t="shared" si="250"/>
        <v>14</v>
      </c>
      <c r="D1433" s="2">
        <f t="shared" si="251"/>
        <v>0.8125</v>
      </c>
      <c r="E1433" s="7">
        <f t="shared" si="253"/>
        <v>3.0498628121033269</v>
      </c>
      <c r="F1433" s="1">
        <f t="shared" si="254"/>
        <v>-2.1809858747640503</v>
      </c>
      <c r="G1433">
        <f t="shared" si="255"/>
        <v>2.1809858747640503</v>
      </c>
      <c r="H1433">
        <f t="shared" si="256"/>
        <v>1270</v>
      </c>
      <c r="I1433">
        <f t="shared" si="257"/>
        <v>269.375</v>
      </c>
      <c r="J1433">
        <f t="shared" si="252"/>
        <v>1368.9762973891109</v>
      </c>
      <c r="K1433">
        <f t="shared" si="258"/>
        <v>283.30081257901838</v>
      </c>
    </row>
    <row r="1434" spans="1:11" x14ac:dyDescent="0.25">
      <c r="A1434">
        <f t="shared" si="259"/>
        <v>1423</v>
      </c>
      <c r="B1434">
        <f t="shared" si="249"/>
        <v>355.75</v>
      </c>
      <c r="C1434">
        <f t="shared" si="250"/>
        <v>14</v>
      </c>
      <c r="D1434" s="2">
        <f t="shared" si="251"/>
        <v>0.82291666666666663</v>
      </c>
      <c r="E1434" s="7">
        <f t="shared" si="253"/>
        <v>3.0497955889970516</v>
      </c>
      <c r="F1434" s="1">
        <f t="shared" si="254"/>
        <v>-1.8946155779523339</v>
      </c>
      <c r="G1434">
        <f t="shared" si="255"/>
        <v>1.8946155779523339</v>
      </c>
      <c r="H1434">
        <f t="shared" si="256"/>
        <v>885</v>
      </c>
      <c r="I1434">
        <f t="shared" si="257"/>
        <v>185.625</v>
      </c>
      <c r="J1434">
        <f t="shared" si="252"/>
        <v>897.4302032430362</v>
      </c>
      <c r="K1434">
        <f t="shared" si="258"/>
        <v>176.99108218200723</v>
      </c>
    </row>
    <row r="1435" spans="1:11" x14ac:dyDescent="0.25">
      <c r="A1435">
        <f t="shared" si="259"/>
        <v>1424</v>
      </c>
      <c r="B1435">
        <f t="shared" si="249"/>
        <v>356</v>
      </c>
      <c r="C1435">
        <f t="shared" si="250"/>
        <v>14</v>
      </c>
      <c r="D1435" s="2">
        <f t="shared" si="251"/>
        <v>0.83333333333333337</v>
      </c>
      <c r="E1435" s="7">
        <f t="shared" si="253"/>
        <v>3.0497150088378997</v>
      </c>
      <c r="F1435" s="1">
        <f t="shared" si="254"/>
        <v>-1.5779867974090347</v>
      </c>
      <c r="G1435">
        <f t="shared" si="255"/>
        <v>1.5779867974090347</v>
      </c>
      <c r="H1435">
        <f t="shared" si="256"/>
        <v>600</v>
      </c>
      <c r="I1435">
        <f t="shared" si="257"/>
        <v>118.75</v>
      </c>
      <c r="J1435">
        <f t="shared" si="252"/>
        <v>518.49845421302155</v>
      </c>
      <c r="K1435">
        <f t="shared" si="258"/>
        <v>95.970668562430532</v>
      </c>
    </row>
    <row r="1436" spans="1:11" x14ac:dyDescent="0.25">
      <c r="A1436">
        <f t="shared" si="259"/>
        <v>1425</v>
      </c>
      <c r="B1436">
        <f t="shared" si="249"/>
        <v>356.25</v>
      </c>
      <c r="C1436">
        <f t="shared" ref="C1436" si="260">IF(A1436&lt;&gt;"",ROUNDDOWN(A1436*$B$1/24,0),"")</f>
        <v>14</v>
      </c>
      <c r="D1436" s="2">
        <f t="shared" ref="D1436" si="261">IF(A1436&lt;&gt;"",MOD(B1436,24)/24,"")</f>
        <v>0.84375</v>
      </c>
      <c r="E1436" s="7">
        <f t="shared" si="253"/>
        <v>3.0496210732091615</v>
      </c>
      <c r="F1436" s="1">
        <f t="shared" si="254"/>
        <v>-1.2361630106012669</v>
      </c>
      <c r="G1436">
        <f t="shared" si="255"/>
        <v>1.2361630106012669</v>
      </c>
      <c r="H1436">
        <f t="shared" si="256"/>
        <v>350</v>
      </c>
      <c r="I1436">
        <f t="shared" si="257"/>
        <v>43.75</v>
      </c>
      <c r="J1436">
        <f t="shared" si="252"/>
        <v>249.26689428642268</v>
      </c>
      <c r="K1436">
        <f t="shared" si="258"/>
        <v>31.158361785802835</v>
      </c>
    </row>
    <row r="1437" spans="1:11" x14ac:dyDescent="0.25">
      <c r="A1437">
        <f t="shared" si="259"/>
        <v>1426</v>
      </c>
      <c r="B1437">
        <f t="shared" si="249"/>
        <v>356.5</v>
      </c>
      <c r="C1437">
        <f t="shared" si="250"/>
        <v>14</v>
      </c>
      <c r="D1437" s="2">
        <f t="shared" si="251"/>
        <v>0.85416666666666663</v>
      </c>
      <c r="E1437" s="7">
        <f t="shared" si="253"/>
        <v>3.0495137839565434</v>
      </c>
      <c r="F1437" s="1">
        <f t="shared" si="254"/>
        <v>-0.87461041143578722</v>
      </c>
      <c r="G1437">
        <f t="shared" si="255"/>
        <v>0.87461041143578722</v>
      </c>
      <c r="H1437">
        <f t="shared" si="256"/>
        <v>0</v>
      </c>
      <c r="I1437">
        <f t="shared" si="257"/>
        <v>0</v>
      </c>
      <c r="J1437">
        <f t="shared" si="252"/>
        <v>0</v>
      </c>
      <c r="K1437">
        <f t="shared" si="258"/>
        <v>0</v>
      </c>
    </row>
    <row r="1438" spans="1:11" x14ac:dyDescent="0.25">
      <c r="A1438">
        <f t="shared" si="259"/>
        <v>1427</v>
      </c>
      <c r="B1438">
        <f t="shared" si="249"/>
        <v>356.75</v>
      </c>
      <c r="C1438">
        <f t="shared" si="250"/>
        <v>14</v>
      </c>
      <c r="D1438" s="2">
        <f t="shared" si="251"/>
        <v>0.86458333333333337</v>
      </c>
      <c r="E1438" s="7">
        <f t="shared" si="253"/>
        <v>3.0493931431881318</v>
      </c>
      <c r="F1438" s="1">
        <f t="shared" si="254"/>
        <v>-0.49911040351490771</v>
      </c>
      <c r="G1438">
        <f t="shared" si="255"/>
        <v>0.49911040351490771</v>
      </c>
      <c r="H1438">
        <f t="shared" si="256"/>
        <v>0</v>
      </c>
      <c r="I1438">
        <f t="shared" si="257"/>
        <v>0</v>
      </c>
      <c r="J1438">
        <f t="shared" si="252"/>
        <v>0</v>
      </c>
      <c r="K1438">
        <f t="shared" si="258"/>
        <v>0</v>
      </c>
    </row>
    <row r="1439" spans="1:11" x14ac:dyDescent="0.25">
      <c r="A1439">
        <f t="shared" si="259"/>
        <v>1428</v>
      </c>
      <c r="B1439">
        <f t="shared" si="249"/>
        <v>357</v>
      </c>
      <c r="C1439">
        <f t="shared" si="250"/>
        <v>14</v>
      </c>
      <c r="D1439" s="2">
        <f t="shared" si="251"/>
        <v>0.875</v>
      </c>
      <c r="E1439" s="7">
        <f t="shared" si="253"/>
        <v>3.0492591532743538</v>
      </c>
      <c r="F1439" s="1">
        <f t="shared" si="254"/>
        <v>-0.11566705176674702</v>
      </c>
      <c r="G1439">
        <f t="shared" si="255"/>
        <v>0.11566705176674702</v>
      </c>
      <c r="H1439">
        <f t="shared" si="256"/>
        <v>0</v>
      </c>
      <c r="I1439">
        <f t="shared" si="257"/>
        <v>0</v>
      </c>
      <c r="J1439">
        <f t="shared" si="252"/>
        <v>0</v>
      </c>
      <c r="K1439">
        <f t="shared" si="258"/>
        <v>0</v>
      </c>
    </row>
    <row r="1440" spans="1:11" x14ac:dyDescent="0.25">
      <c r="A1440">
        <f t="shared" si="259"/>
        <v>1429</v>
      </c>
      <c r="B1440">
        <f t="shared" si="249"/>
        <v>357.25</v>
      </c>
      <c r="C1440">
        <f t="shared" si="250"/>
        <v>14</v>
      </c>
      <c r="D1440" s="2">
        <f t="shared" si="251"/>
        <v>0.88541666666666663</v>
      </c>
      <c r="E1440" s="7">
        <f t="shared" si="253"/>
        <v>3.049111816847927</v>
      </c>
      <c r="F1440" s="1">
        <f t="shared" si="254"/>
        <v>0.26958902442294103</v>
      </c>
      <c r="G1440">
        <f t="shared" si="255"/>
        <v>0.26958902442294103</v>
      </c>
      <c r="H1440">
        <f t="shared" si="256"/>
        <v>0</v>
      </c>
      <c r="I1440">
        <f t="shared" si="257"/>
        <v>0</v>
      </c>
      <c r="J1440">
        <f t="shared" si="252"/>
        <v>0</v>
      </c>
      <c r="K1440">
        <f t="shared" si="258"/>
        <v>0</v>
      </c>
    </row>
    <row r="1441" spans="1:11" x14ac:dyDescent="0.25">
      <c r="A1441">
        <f t="shared" si="259"/>
        <v>1430</v>
      </c>
      <c r="B1441">
        <f t="shared" si="249"/>
        <v>357.5</v>
      </c>
      <c r="C1441">
        <f t="shared" si="250"/>
        <v>14</v>
      </c>
      <c r="D1441" s="2">
        <f t="shared" si="251"/>
        <v>0.89583333333333337</v>
      </c>
      <c r="E1441" s="7">
        <f t="shared" si="253"/>
        <v>3.0489511368038107</v>
      </c>
      <c r="F1441" s="1">
        <f t="shared" si="254"/>
        <v>0.6504987765196244</v>
      </c>
      <c r="G1441">
        <f t="shared" si="255"/>
        <v>0.6504987765196244</v>
      </c>
      <c r="H1441">
        <f t="shared" si="256"/>
        <v>0</v>
      </c>
      <c r="I1441">
        <f t="shared" si="257"/>
        <v>43.75</v>
      </c>
      <c r="J1441">
        <f t="shared" si="252"/>
        <v>0</v>
      </c>
      <c r="K1441">
        <f t="shared" si="258"/>
        <v>17.554583722336247</v>
      </c>
    </row>
    <row r="1442" spans="1:11" x14ac:dyDescent="0.25">
      <c r="A1442">
        <f t="shared" si="259"/>
        <v>1431</v>
      </c>
      <c r="B1442">
        <f t="shared" si="249"/>
        <v>357.75</v>
      </c>
      <c r="C1442">
        <f t="shared" si="250"/>
        <v>14</v>
      </c>
      <c r="D1442" s="2">
        <f t="shared" si="251"/>
        <v>0.90625</v>
      </c>
      <c r="E1442" s="7">
        <f t="shared" si="253"/>
        <v>3.0487771162991479</v>
      </c>
      <c r="F1442" s="1">
        <f t="shared" si="254"/>
        <v>1.0209732983020519</v>
      </c>
      <c r="G1442">
        <f t="shared" si="255"/>
        <v>1.0209732983020519</v>
      </c>
      <c r="H1442">
        <f t="shared" si="256"/>
        <v>350</v>
      </c>
      <c r="I1442">
        <f t="shared" si="257"/>
        <v>87.5</v>
      </c>
      <c r="J1442">
        <f t="shared" si="252"/>
        <v>140.43666977868997</v>
      </c>
      <c r="K1442">
        <f t="shared" si="258"/>
        <v>60.443191862188435</v>
      </c>
    </row>
    <row r="1443" spans="1:11" x14ac:dyDescent="0.25">
      <c r="A1443">
        <f t="shared" si="259"/>
        <v>1432</v>
      </c>
      <c r="B1443">
        <f t="shared" si="249"/>
        <v>358</v>
      </c>
      <c r="C1443">
        <f t="shared" si="250"/>
        <v>14</v>
      </c>
      <c r="D1443" s="2">
        <f t="shared" si="251"/>
        <v>0.91666666666666663</v>
      </c>
      <c r="E1443" s="7">
        <f t="shared" si="253"/>
        <v>3.0485897587532031</v>
      </c>
      <c r="F1443" s="1">
        <f t="shared" si="254"/>
        <v>1.3750912641869986</v>
      </c>
      <c r="G1443">
        <f t="shared" si="255"/>
        <v>1.3750912641869986</v>
      </c>
      <c r="H1443">
        <f t="shared" si="256"/>
        <v>350</v>
      </c>
      <c r="I1443">
        <f t="shared" si="257"/>
        <v>118.75</v>
      </c>
      <c r="J1443">
        <f t="shared" si="252"/>
        <v>343.1088651188175</v>
      </c>
      <c r="K1443">
        <f t="shared" si="258"/>
        <v>124.96074881211572</v>
      </c>
    </row>
    <row r="1444" spans="1:11" x14ac:dyDescent="0.25">
      <c r="A1444">
        <f t="shared" si="259"/>
        <v>1433</v>
      </c>
      <c r="B1444">
        <f t="shared" si="249"/>
        <v>358.25</v>
      </c>
      <c r="C1444">
        <f t="shared" si="250"/>
        <v>14</v>
      </c>
      <c r="D1444" s="2">
        <f t="shared" si="251"/>
        <v>0.92708333333333337</v>
      </c>
      <c r="E1444" s="7">
        <f t="shared" si="253"/>
        <v>3.048389067847296</v>
      </c>
      <c r="F1444" s="1">
        <f t="shared" si="254"/>
        <v>1.7071936734490811</v>
      </c>
      <c r="G1444">
        <f t="shared" si="255"/>
        <v>1.7071936734490811</v>
      </c>
      <c r="H1444">
        <f t="shared" si="256"/>
        <v>600</v>
      </c>
      <c r="I1444">
        <f t="shared" si="257"/>
        <v>233.75</v>
      </c>
      <c r="J1444">
        <f t="shared" si="252"/>
        <v>656.57712537810824</v>
      </c>
      <c r="K1444">
        <f t="shared" si="258"/>
        <v>216.41504210329526</v>
      </c>
    </row>
    <row r="1445" spans="1:11" x14ac:dyDescent="0.25">
      <c r="A1445">
        <f t="shared" si="259"/>
        <v>1434</v>
      </c>
      <c r="B1445">
        <f t="shared" si="249"/>
        <v>358.5</v>
      </c>
      <c r="C1445">
        <f t="shared" si="250"/>
        <v>14</v>
      </c>
      <c r="D1445" s="2">
        <f t="shared" si="251"/>
        <v>0.9375</v>
      </c>
      <c r="E1445" s="7">
        <f t="shared" si="253"/>
        <v>3.0481750475247282</v>
      </c>
      <c r="F1445" s="1">
        <f t="shared" si="254"/>
        <v>2.0119743827274212</v>
      </c>
      <c r="G1445">
        <f t="shared" si="255"/>
        <v>2.0119743827274212</v>
      </c>
      <c r="H1445">
        <f t="shared" si="256"/>
        <v>1270</v>
      </c>
      <c r="I1445">
        <f t="shared" si="257"/>
        <v>376.875</v>
      </c>
      <c r="J1445">
        <f t="shared" si="252"/>
        <v>1074.743211448254</v>
      </c>
      <c r="K1445">
        <f t="shared" si="258"/>
        <v>331.02187227802665</v>
      </c>
    </row>
    <row r="1446" spans="1:11" x14ac:dyDescent="0.25">
      <c r="A1446">
        <f t="shared" si="259"/>
        <v>1435</v>
      </c>
      <c r="B1446">
        <f t="shared" si="249"/>
        <v>358.75</v>
      </c>
      <c r="C1446">
        <f t="shared" si="250"/>
        <v>14</v>
      </c>
      <c r="D1446" s="2">
        <f t="shared" si="251"/>
        <v>0.94791666666666663</v>
      </c>
      <c r="E1446" s="7">
        <f t="shared" si="253"/>
        <v>3.0479477019907057</v>
      </c>
      <c r="F1446" s="1">
        <f t="shared" si="254"/>
        <v>2.2845649769051772</v>
      </c>
      <c r="G1446">
        <f t="shared" si="255"/>
        <v>2.2845649769051772</v>
      </c>
      <c r="H1446">
        <f t="shared" si="256"/>
        <v>1745</v>
      </c>
      <c r="I1446">
        <f t="shared" si="257"/>
        <v>468.125</v>
      </c>
      <c r="J1446">
        <f t="shared" si="252"/>
        <v>1573.431766775959</v>
      </c>
      <c r="K1446">
        <f t="shared" si="258"/>
        <v>446.67897084699484</v>
      </c>
    </row>
    <row r="1447" spans="1:11" x14ac:dyDescent="0.25">
      <c r="A1447">
        <f t="shared" si="259"/>
        <v>1436</v>
      </c>
      <c r="B1447">
        <f t="shared" si="249"/>
        <v>359</v>
      </c>
      <c r="C1447">
        <f t="shared" si="250"/>
        <v>14</v>
      </c>
      <c r="D1447" s="2">
        <f t="shared" si="251"/>
        <v>0.95833333333333337</v>
      </c>
      <c r="E1447" s="7">
        <f t="shared" si="253"/>
        <v>3.0477070357122575</v>
      </c>
      <c r="F1447" s="1">
        <f t="shared" si="254"/>
        <v>2.5206126193885598</v>
      </c>
      <c r="G1447">
        <f t="shared" si="255"/>
        <v>2.5206126193885598</v>
      </c>
      <c r="H1447">
        <f t="shared" si="256"/>
        <v>2000</v>
      </c>
      <c r="I1447">
        <f t="shared" si="257"/>
        <v>500</v>
      </c>
      <c r="J1447">
        <f t="shared" si="252"/>
        <v>2000</v>
      </c>
      <c r="K1447">
        <f t="shared" si="258"/>
        <v>500</v>
      </c>
    </row>
    <row r="1448" spans="1:11" x14ac:dyDescent="0.25">
      <c r="A1448">
        <f t="shared" si="259"/>
        <v>1437</v>
      </c>
      <c r="B1448">
        <f t="shared" si="249"/>
        <v>359.25</v>
      </c>
      <c r="C1448">
        <f t="shared" si="250"/>
        <v>14</v>
      </c>
      <c r="D1448" s="2">
        <f t="shared" si="251"/>
        <v>0.96875</v>
      </c>
      <c r="E1448" s="7">
        <f t="shared" si="253"/>
        <v>3.0474530534181463</v>
      </c>
      <c r="F1448" s="1">
        <f t="shared" si="254"/>
        <v>2.7163496355365178</v>
      </c>
      <c r="G1448">
        <f t="shared" si="255"/>
        <v>2.7163496355365178</v>
      </c>
      <c r="H1448">
        <f t="shared" si="256"/>
        <v>2000</v>
      </c>
      <c r="I1448">
        <f t="shared" si="257"/>
        <v>500</v>
      </c>
      <c r="J1448">
        <f t="shared" si="252"/>
        <v>2000</v>
      </c>
      <c r="K1448">
        <f t="shared" si="258"/>
        <v>500</v>
      </c>
    </row>
    <row r="1449" spans="1:11" x14ac:dyDescent="0.25">
      <c r="A1449">
        <f t="shared" si="259"/>
        <v>1438</v>
      </c>
      <c r="B1449">
        <f t="shared" si="249"/>
        <v>359.5</v>
      </c>
      <c r="C1449">
        <f t="shared" si="250"/>
        <v>14</v>
      </c>
      <c r="D1449" s="2">
        <f t="shared" si="251"/>
        <v>0.97916666666666663</v>
      </c>
      <c r="E1449" s="7">
        <f t="shared" si="253"/>
        <v>3.0471857600987771</v>
      </c>
      <c r="F1449" s="1">
        <f t="shared" si="254"/>
        <v>2.868653715688541</v>
      </c>
      <c r="G1449">
        <f t="shared" si="255"/>
        <v>2.868653715688541</v>
      </c>
      <c r="H1449">
        <f t="shared" si="256"/>
        <v>2000</v>
      </c>
      <c r="I1449">
        <f t="shared" si="257"/>
        <v>500</v>
      </c>
      <c r="J1449">
        <f t="shared" si="252"/>
        <v>2000</v>
      </c>
      <c r="K1449">
        <f t="shared" si="258"/>
        <v>500</v>
      </c>
    </row>
    <row r="1450" spans="1:11" x14ac:dyDescent="0.25">
      <c r="A1450">
        <f t="shared" si="259"/>
        <v>1439</v>
      </c>
      <c r="B1450">
        <f t="shared" si="249"/>
        <v>359.75</v>
      </c>
      <c r="C1450">
        <f t="shared" si="250"/>
        <v>14</v>
      </c>
      <c r="D1450" s="2">
        <f t="shared" si="251"/>
        <v>0.98958333333333337</v>
      </c>
      <c r="E1450" s="7">
        <f t="shared" si="253"/>
        <v>3.0469051610060967</v>
      </c>
      <c r="F1450" s="1">
        <f t="shared" si="254"/>
        <v>2.9750977747751097</v>
      </c>
      <c r="G1450">
        <f t="shared" si="255"/>
        <v>2.9750977747751097</v>
      </c>
      <c r="H1450">
        <f t="shared" si="256"/>
        <v>2000</v>
      </c>
      <c r="I1450">
        <f t="shared" si="257"/>
        <v>500</v>
      </c>
      <c r="J1450">
        <f t="shared" si="252"/>
        <v>2000</v>
      </c>
      <c r="K1450">
        <f t="shared" si="258"/>
        <v>500</v>
      </c>
    </row>
    <row r="1451" spans="1:11" x14ac:dyDescent="0.25">
      <c r="A1451">
        <f t="shared" si="259"/>
        <v>1440</v>
      </c>
      <c r="B1451">
        <f t="shared" si="249"/>
        <v>360</v>
      </c>
      <c r="C1451">
        <f t="shared" si="250"/>
        <v>15</v>
      </c>
      <c r="D1451" s="2">
        <f t="shared" si="251"/>
        <v>0</v>
      </c>
      <c r="E1451" s="7">
        <f t="shared" si="253"/>
        <v>3.0466112616534939</v>
      </c>
      <c r="F1451" s="1">
        <f t="shared" si="254"/>
        <v>3.0339886714512545</v>
      </c>
      <c r="G1451">
        <f t="shared" si="255"/>
        <v>3.0339886714512545</v>
      </c>
      <c r="H1451">
        <f t="shared" si="256"/>
        <v>2000</v>
      </c>
      <c r="I1451">
        <f t="shared" si="257"/>
        <v>500</v>
      </c>
      <c r="J1451">
        <f t="shared" si="252"/>
        <v>2000</v>
      </c>
      <c r="K1451">
        <f t="shared" si="258"/>
        <v>500</v>
      </c>
    </row>
    <row r="1452" spans="1:11" x14ac:dyDescent="0.25">
      <c r="A1452">
        <f t="shared" si="259"/>
        <v>1441</v>
      </c>
      <c r="B1452">
        <f t="shared" si="249"/>
        <v>360.25</v>
      </c>
      <c r="C1452">
        <f t="shared" si="250"/>
        <v>15</v>
      </c>
      <c r="D1452" s="2">
        <f t="shared" si="251"/>
        <v>1.0416666666666666E-2</v>
      </c>
      <c r="E1452" s="7">
        <f t="shared" si="253"/>
        <v>3.0463040678156892</v>
      </c>
      <c r="F1452" s="1">
        <f t="shared" si="254"/>
        <v>3.0443941684082358</v>
      </c>
      <c r="G1452">
        <f t="shared" si="255"/>
        <v>3.0443941684082358</v>
      </c>
      <c r="H1452">
        <f t="shared" si="256"/>
        <v>2000</v>
      </c>
      <c r="I1452">
        <f t="shared" si="257"/>
        <v>500</v>
      </c>
      <c r="J1452">
        <f t="shared" si="252"/>
        <v>2000</v>
      </c>
      <c r="K1452">
        <f t="shared" si="258"/>
        <v>500</v>
      </c>
    </row>
    <row r="1453" spans="1:11" x14ac:dyDescent="0.25">
      <c r="A1453">
        <f t="shared" si="259"/>
        <v>1442</v>
      </c>
      <c r="B1453">
        <f t="shared" si="249"/>
        <v>360.5</v>
      </c>
      <c r="C1453">
        <f t="shared" si="250"/>
        <v>15</v>
      </c>
      <c r="D1453" s="2">
        <f t="shared" si="251"/>
        <v>2.0833333333333332E-2</v>
      </c>
      <c r="E1453" s="7">
        <f t="shared" si="253"/>
        <v>3.0459835855286199</v>
      </c>
      <c r="F1453" s="1">
        <f t="shared" si="254"/>
        <v>3.0061577041159406</v>
      </c>
      <c r="G1453">
        <f t="shared" si="255"/>
        <v>3.0061577041159406</v>
      </c>
      <c r="H1453">
        <f t="shared" si="256"/>
        <v>2000</v>
      </c>
      <c r="I1453">
        <f t="shared" si="257"/>
        <v>500</v>
      </c>
      <c r="J1453">
        <f t="shared" si="252"/>
        <v>2000</v>
      </c>
      <c r="K1453">
        <f t="shared" si="258"/>
        <v>500</v>
      </c>
    </row>
    <row r="1454" spans="1:11" x14ac:dyDescent="0.25">
      <c r="A1454">
        <f t="shared" si="259"/>
        <v>1443</v>
      </c>
      <c r="B1454">
        <f t="shared" ref="B1454:B1517" si="262">IF(A1454&lt;&gt;"",A1454*$B$1,"")</f>
        <v>360.75</v>
      </c>
      <c r="C1454">
        <f t="shared" ref="C1454:C1517" si="263">IF(A1454&lt;&gt;"",ROUNDDOWN(A1454*$B$1/24,0),"")</f>
        <v>15</v>
      </c>
      <c r="D1454" s="2">
        <f t="shared" ref="D1454:D1517" si="264">IF(A1454&lt;&gt;"",MOD(B1454,24)/24,"")</f>
        <v>3.125E-2</v>
      </c>
      <c r="E1454" s="7">
        <f t="shared" si="253"/>
        <v>3.0456498210893255</v>
      </c>
      <c r="F1454" s="1">
        <f t="shared" si="254"/>
        <v>2.9199007417048093</v>
      </c>
      <c r="G1454">
        <f t="shared" si="255"/>
        <v>2.9199007417048093</v>
      </c>
      <c r="H1454">
        <f t="shared" si="256"/>
        <v>2000</v>
      </c>
      <c r="I1454">
        <f t="shared" si="257"/>
        <v>500</v>
      </c>
      <c r="J1454">
        <f t="shared" si="252"/>
        <v>2000</v>
      </c>
      <c r="K1454">
        <f t="shared" si="258"/>
        <v>500</v>
      </c>
    </row>
    <row r="1455" spans="1:11" x14ac:dyDescent="0.25">
      <c r="A1455">
        <f t="shared" si="259"/>
        <v>1444</v>
      </c>
      <c r="B1455">
        <f t="shared" si="262"/>
        <v>361</v>
      </c>
      <c r="C1455">
        <f t="shared" si="263"/>
        <v>15</v>
      </c>
      <c r="D1455" s="2">
        <f t="shared" si="264"/>
        <v>4.1666666666666664E-2</v>
      </c>
      <c r="E1455" s="7">
        <f t="shared" si="253"/>
        <v>3.0453027810558191</v>
      </c>
      <c r="F1455" s="1">
        <f t="shared" si="254"/>
        <v>2.7870126598714511</v>
      </c>
      <c r="G1455">
        <f t="shared" si="255"/>
        <v>2.7870126598714511</v>
      </c>
      <c r="H1455">
        <f t="shared" si="256"/>
        <v>2000</v>
      </c>
      <c r="I1455">
        <f t="shared" si="257"/>
        <v>500</v>
      </c>
      <c r="J1455">
        <f t="shared" si="252"/>
        <v>2000</v>
      </c>
      <c r="K1455">
        <f t="shared" si="258"/>
        <v>500</v>
      </c>
    </row>
    <row r="1456" spans="1:11" x14ac:dyDescent="0.25">
      <c r="A1456">
        <f t="shared" si="259"/>
        <v>1445</v>
      </c>
      <c r="B1456">
        <f t="shared" si="262"/>
        <v>361.25</v>
      </c>
      <c r="C1456">
        <f t="shared" si="263"/>
        <v>15</v>
      </c>
      <c r="D1456" s="2">
        <f t="shared" si="264"/>
        <v>5.2083333333333336E-2</v>
      </c>
      <c r="E1456" s="7">
        <f t="shared" si="253"/>
        <v>3.0449424722469631</v>
      </c>
      <c r="F1456" s="1">
        <f t="shared" si="254"/>
        <v>2.6096283503902953</v>
      </c>
      <c r="G1456">
        <f t="shared" si="255"/>
        <v>2.6096283503902953</v>
      </c>
      <c r="H1456">
        <f t="shared" si="256"/>
        <v>2000</v>
      </c>
      <c r="I1456">
        <f t="shared" si="257"/>
        <v>468.125</v>
      </c>
      <c r="J1456">
        <f t="shared" si="252"/>
        <v>2000</v>
      </c>
      <c r="K1456">
        <f t="shared" si="258"/>
        <v>475.35375312271242</v>
      </c>
    </row>
    <row r="1457" spans="1:11" x14ac:dyDescent="0.25">
      <c r="A1457">
        <f t="shared" si="259"/>
        <v>1446</v>
      </c>
      <c r="B1457">
        <f t="shared" si="262"/>
        <v>361.5</v>
      </c>
      <c r="C1457">
        <f t="shared" si="263"/>
        <v>15</v>
      </c>
      <c r="D1457" s="2">
        <f t="shared" si="264"/>
        <v>6.25E-2</v>
      </c>
      <c r="E1457" s="7">
        <f t="shared" si="253"/>
        <v>3.0445689017423327</v>
      </c>
      <c r="F1457" s="1">
        <f t="shared" si="254"/>
        <v>2.3905938838297738</v>
      </c>
      <c r="G1457">
        <f t="shared" si="255"/>
        <v>2.3905938838297738</v>
      </c>
      <c r="H1457">
        <f t="shared" si="256"/>
        <v>1745</v>
      </c>
      <c r="I1457">
        <f t="shared" si="257"/>
        <v>376.875</v>
      </c>
      <c r="J1457">
        <f t="shared" si="252"/>
        <v>1802.8300249816991</v>
      </c>
      <c r="K1457">
        <f t="shared" si="258"/>
        <v>385.52219686188744</v>
      </c>
    </row>
    <row r="1458" spans="1:11" x14ac:dyDescent="0.25">
      <c r="A1458">
        <f t="shared" si="259"/>
        <v>1447</v>
      </c>
      <c r="B1458">
        <f t="shared" si="262"/>
        <v>361.75</v>
      </c>
      <c r="C1458">
        <f t="shared" si="263"/>
        <v>15</v>
      </c>
      <c r="D1458" s="2">
        <f t="shared" si="264"/>
        <v>7.2916666666666671E-2</v>
      </c>
      <c r="E1458" s="7">
        <f t="shared" si="253"/>
        <v>3.0441820768820769</v>
      </c>
      <c r="F1458" s="1">
        <f t="shared" si="254"/>
        <v>2.1334207962453906</v>
      </c>
      <c r="G1458">
        <f t="shared" si="255"/>
        <v>2.1334207962453906</v>
      </c>
      <c r="H1458">
        <f t="shared" si="256"/>
        <v>1270</v>
      </c>
      <c r="I1458">
        <f t="shared" si="257"/>
        <v>269.375</v>
      </c>
      <c r="J1458">
        <f t="shared" si="252"/>
        <v>1281.3475499134001</v>
      </c>
      <c r="K1458">
        <f t="shared" si="258"/>
        <v>263.29695409289758</v>
      </c>
    </row>
    <row r="1459" spans="1:11" x14ac:dyDescent="0.25">
      <c r="A1459">
        <f t="shared" si="259"/>
        <v>1448</v>
      </c>
      <c r="B1459">
        <f t="shared" si="262"/>
        <v>362</v>
      </c>
      <c r="C1459">
        <f t="shared" si="263"/>
        <v>15</v>
      </c>
      <c r="D1459" s="2">
        <f t="shared" si="264"/>
        <v>8.3333333333333329E-2</v>
      </c>
      <c r="E1459" s="7">
        <f t="shared" si="253"/>
        <v>3.0437820052667739</v>
      </c>
      <c r="F1459" s="1">
        <f t="shared" si="254"/>
        <v>1.8422297318853265</v>
      </c>
      <c r="G1459">
        <f t="shared" si="255"/>
        <v>1.8422297318853265</v>
      </c>
      <c r="H1459">
        <f t="shared" si="256"/>
        <v>885</v>
      </c>
      <c r="I1459">
        <f t="shared" si="257"/>
        <v>185.625</v>
      </c>
      <c r="J1459">
        <f t="shared" si="252"/>
        <v>825.02808282978049</v>
      </c>
      <c r="K1459">
        <f t="shared" si="258"/>
        <v>161.2479078086435</v>
      </c>
    </row>
    <row r="1460" spans="1:11" x14ac:dyDescent="0.25">
      <c r="A1460">
        <f t="shared" si="259"/>
        <v>1449</v>
      </c>
      <c r="B1460">
        <f t="shared" si="262"/>
        <v>362.25</v>
      </c>
      <c r="C1460">
        <f t="shared" si="263"/>
        <v>15</v>
      </c>
      <c r="D1460" s="2">
        <f t="shared" si="264"/>
        <v>9.375E-2</v>
      </c>
      <c r="E1460" s="7">
        <f t="shared" si="253"/>
        <v>3.0433686947572847</v>
      </c>
      <c r="F1460" s="1">
        <f t="shared" si="254"/>
        <v>1.5216843473786268</v>
      </c>
      <c r="G1460">
        <f t="shared" si="255"/>
        <v>1.5216843473786268</v>
      </c>
      <c r="H1460">
        <f t="shared" si="256"/>
        <v>600</v>
      </c>
      <c r="I1460">
        <f t="shared" si="257"/>
        <v>118.75</v>
      </c>
      <c r="J1460">
        <f t="shared" si="252"/>
        <v>464.95517963936749</v>
      </c>
      <c r="K1460">
        <f t="shared" si="258"/>
        <v>85.008999864204611</v>
      </c>
    </row>
    <row r="1461" spans="1:11" x14ac:dyDescent="0.25">
      <c r="A1461">
        <f t="shared" si="259"/>
        <v>1450</v>
      </c>
      <c r="B1461">
        <f t="shared" si="262"/>
        <v>362.5</v>
      </c>
      <c r="C1461">
        <f t="shared" si="263"/>
        <v>15</v>
      </c>
      <c r="D1461" s="2">
        <f t="shared" si="264"/>
        <v>0.10416666666666667</v>
      </c>
      <c r="E1461" s="7">
        <f t="shared" si="253"/>
        <v>3.042942153474594</v>
      </c>
      <c r="F1461" s="1">
        <f t="shared" si="254"/>
        <v>1.1769165387433105</v>
      </c>
      <c r="G1461">
        <f t="shared" si="255"/>
        <v>1.1769165387433105</v>
      </c>
      <c r="H1461">
        <f t="shared" si="256"/>
        <v>350</v>
      </c>
      <c r="I1461">
        <f t="shared" si="257"/>
        <v>43.75</v>
      </c>
      <c r="J1461">
        <f t="shared" si="252"/>
        <v>215.1168192742694</v>
      </c>
      <c r="K1461">
        <f t="shared" si="258"/>
        <v>26.889602409283675</v>
      </c>
    </row>
    <row r="1462" spans="1:11" x14ac:dyDescent="0.25">
      <c r="A1462">
        <f t="shared" si="259"/>
        <v>1451</v>
      </c>
      <c r="B1462">
        <f t="shared" si="262"/>
        <v>362.75</v>
      </c>
      <c r="C1462">
        <f t="shared" si="263"/>
        <v>15</v>
      </c>
      <c r="D1462" s="2">
        <f t="shared" si="264"/>
        <v>0.11458333333333333</v>
      </c>
      <c r="E1462" s="7">
        <f t="shared" si="253"/>
        <v>3.0425023897996546</v>
      </c>
      <c r="F1462" s="1">
        <f t="shared" si="254"/>
        <v>0.81344419136064705</v>
      </c>
      <c r="G1462">
        <f t="shared" si="255"/>
        <v>0.81344419136064705</v>
      </c>
      <c r="H1462">
        <f t="shared" si="256"/>
        <v>0</v>
      </c>
      <c r="I1462">
        <f t="shared" si="257"/>
        <v>0</v>
      </c>
      <c r="J1462">
        <f t="shared" si="252"/>
        <v>0</v>
      </c>
      <c r="K1462">
        <f t="shared" si="258"/>
        <v>0</v>
      </c>
    </row>
    <row r="1463" spans="1:11" x14ac:dyDescent="0.25">
      <c r="A1463">
        <f t="shared" si="259"/>
        <v>1452</v>
      </c>
      <c r="B1463">
        <f t="shared" si="262"/>
        <v>363</v>
      </c>
      <c r="C1463">
        <f t="shared" si="263"/>
        <v>15</v>
      </c>
      <c r="D1463" s="2">
        <f t="shared" si="264"/>
        <v>0.125</v>
      </c>
      <c r="E1463" s="7">
        <f t="shared" si="253"/>
        <v>3.0420494123732209</v>
      </c>
      <c r="F1463" s="1">
        <f t="shared" si="254"/>
        <v>0.43708277258542877</v>
      </c>
      <c r="G1463">
        <f t="shared" si="255"/>
        <v>0.43708277258542877</v>
      </c>
      <c r="H1463">
        <f t="shared" si="256"/>
        <v>0</v>
      </c>
      <c r="I1463">
        <f t="shared" si="257"/>
        <v>0</v>
      </c>
      <c r="J1463">
        <f t="shared" si="252"/>
        <v>0</v>
      </c>
      <c r="K1463">
        <f t="shared" si="258"/>
        <v>0</v>
      </c>
    </row>
    <row r="1464" spans="1:11" x14ac:dyDescent="0.25">
      <c r="A1464">
        <f t="shared" si="259"/>
        <v>1453</v>
      </c>
      <c r="B1464">
        <f t="shared" si="262"/>
        <v>363.25</v>
      </c>
      <c r="C1464">
        <f t="shared" si="263"/>
        <v>15</v>
      </c>
      <c r="D1464" s="2">
        <f t="shared" si="264"/>
        <v>0.13541666666666666</v>
      </c>
      <c r="E1464" s="7">
        <f t="shared" si="253"/>
        <v>3.0415832300956791</v>
      </c>
      <c r="F1464" s="1">
        <f t="shared" si="254"/>
        <v>5.3852184989379916E-2</v>
      </c>
      <c r="G1464">
        <f t="shared" si="255"/>
        <v>5.3852184989379916E-2</v>
      </c>
      <c r="H1464">
        <f t="shared" si="256"/>
        <v>0</v>
      </c>
      <c r="I1464">
        <f t="shared" si="257"/>
        <v>0</v>
      </c>
      <c r="J1464">
        <f t="shared" si="252"/>
        <v>0</v>
      </c>
      <c r="K1464">
        <f t="shared" si="258"/>
        <v>0</v>
      </c>
    </row>
    <row r="1465" spans="1:11" x14ac:dyDescent="0.25">
      <c r="A1465">
        <f t="shared" si="259"/>
        <v>1454</v>
      </c>
      <c r="B1465">
        <f t="shared" si="262"/>
        <v>363.5</v>
      </c>
      <c r="C1465">
        <f t="shared" si="263"/>
        <v>15</v>
      </c>
      <c r="D1465" s="2">
        <f t="shared" si="264"/>
        <v>0.14583333333333334</v>
      </c>
      <c r="E1465" s="7">
        <f t="shared" si="253"/>
        <v>3.0411038521268732</v>
      </c>
      <c r="F1465" s="1">
        <f t="shared" si="254"/>
        <v>-0.33011962620642321</v>
      </c>
      <c r="G1465">
        <f t="shared" si="255"/>
        <v>0.33011962620642321</v>
      </c>
      <c r="H1465">
        <f t="shared" si="256"/>
        <v>0</v>
      </c>
      <c r="I1465">
        <f t="shared" si="257"/>
        <v>0</v>
      </c>
      <c r="J1465">
        <f t="shared" si="252"/>
        <v>0</v>
      </c>
      <c r="K1465">
        <f t="shared" si="258"/>
        <v>0</v>
      </c>
    </row>
    <row r="1466" spans="1:11" x14ac:dyDescent="0.25">
      <c r="A1466">
        <f t="shared" si="259"/>
        <v>1455</v>
      </c>
      <c r="B1466">
        <f t="shared" si="262"/>
        <v>363.75</v>
      </c>
      <c r="C1466">
        <f t="shared" si="263"/>
        <v>15</v>
      </c>
      <c r="D1466" s="2">
        <f t="shared" si="264"/>
        <v>0.15625</v>
      </c>
      <c r="E1466" s="7">
        <f t="shared" si="253"/>
        <v>3.0406112878859242</v>
      </c>
      <c r="F1466" s="1">
        <f t="shared" si="254"/>
        <v>-0.70869476636996953</v>
      </c>
      <c r="G1466">
        <f t="shared" si="255"/>
        <v>0.70869476636996953</v>
      </c>
      <c r="H1466">
        <f t="shared" si="256"/>
        <v>0</v>
      </c>
      <c r="I1466">
        <f t="shared" si="257"/>
        <v>43.75</v>
      </c>
      <c r="J1466">
        <f t="shared" si="252"/>
        <v>0</v>
      </c>
      <c r="K1466">
        <f t="shared" si="258"/>
        <v>20.538588824034896</v>
      </c>
    </row>
    <row r="1467" spans="1:11" x14ac:dyDescent="0.25">
      <c r="A1467">
        <f t="shared" si="259"/>
        <v>1456</v>
      </c>
      <c r="B1467">
        <f t="shared" si="262"/>
        <v>364</v>
      </c>
      <c r="C1467">
        <f t="shared" si="263"/>
        <v>15</v>
      </c>
      <c r="D1467" s="2">
        <f t="shared" si="264"/>
        <v>0.16666666666666666</v>
      </c>
      <c r="E1467" s="7">
        <f t="shared" si="253"/>
        <v>3.0401055470510445</v>
      </c>
      <c r="F1467" s="1">
        <f t="shared" si="254"/>
        <v>-1.0758236134374428</v>
      </c>
      <c r="G1467">
        <f t="shared" si="255"/>
        <v>1.0758236134374428</v>
      </c>
      <c r="H1467">
        <f t="shared" si="256"/>
        <v>350</v>
      </c>
      <c r="I1467">
        <f t="shared" si="257"/>
        <v>87.5</v>
      </c>
      <c r="J1467">
        <f t="shared" si="252"/>
        <v>164.30871059227917</v>
      </c>
      <c r="K1467">
        <f t="shared" si="258"/>
        <v>68.333147668197569</v>
      </c>
    </row>
    <row r="1468" spans="1:11" x14ac:dyDescent="0.25">
      <c r="A1468">
        <f t="shared" si="259"/>
        <v>1457</v>
      </c>
      <c r="B1468">
        <f t="shared" si="262"/>
        <v>364.25</v>
      </c>
      <c r="C1468">
        <f t="shared" si="263"/>
        <v>15</v>
      </c>
      <c r="D1468" s="2">
        <f t="shared" si="264"/>
        <v>0.17708333333333334</v>
      </c>
      <c r="E1468" s="7">
        <f t="shared" si="253"/>
        <v>3.0395866395593498</v>
      </c>
      <c r="F1468" s="1">
        <f t="shared" si="254"/>
        <v>-1.4256415951326149</v>
      </c>
      <c r="G1468">
        <f t="shared" si="255"/>
        <v>1.4256415951326149</v>
      </c>
      <c r="H1468">
        <f t="shared" si="256"/>
        <v>350</v>
      </c>
      <c r="I1468">
        <f t="shared" si="257"/>
        <v>154.375</v>
      </c>
      <c r="J1468">
        <f t="shared" si="252"/>
        <v>382.35647075330138</v>
      </c>
      <c r="K1468">
        <f t="shared" si="258"/>
        <v>136.58542203164384</v>
      </c>
    </row>
    <row r="1469" spans="1:11" x14ac:dyDescent="0.25">
      <c r="A1469">
        <f t="shared" si="259"/>
        <v>1458</v>
      </c>
      <c r="B1469">
        <f t="shared" si="262"/>
        <v>364.5</v>
      </c>
      <c r="C1469">
        <f t="shared" si="263"/>
        <v>15</v>
      </c>
      <c r="D1469" s="2">
        <f t="shared" si="264"/>
        <v>0.1875</v>
      </c>
      <c r="E1469" s="7">
        <f t="shared" si="253"/>
        <v>3.0390545756066625</v>
      </c>
      <c r="F1469" s="1">
        <f t="shared" si="254"/>
        <v>-1.752562971585526</v>
      </c>
      <c r="G1469">
        <f t="shared" si="255"/>
        <v>1.752562971585526</v>
      </c>
      <c r="H1469">
        <f t="shared" si="256"/>
        <v>885</v>
      </c>
      <c r="I1469">
        <f t="shared" si="257"/>
        <v>269.375</v>
      </c>
      <c r="J1469">
        <f t="shared" si="252"/>
        <v>710.32690549984932</v>
      </c>
      <c r="K1469">
        <f t="shared" si="258"/>
        <v>231.18085351443594</v>
      </c>
    </row>
    <row r="1470" spans="1:11" x14ac:dyDescent="0.25">
      <c r="A1470">
        <f t="shared" si="259"/>
        <v>1459</v>
      </c>
      <c r="B1470">
        <f t="shared" si="262"/>
        <v>364.75</v>
      </c>
      <c r="C1470">
        <f t="shared" si="263"/>
        <v>15</v>
      </c>
      <c r="D1470" s="2">
        <f t="shared" si="264"/>
        <v>0.19791666666666666</v>
      </c>
      <c r="E1470" s="7">
        <f t="shared" si="253"/>
        <v>3.0385093656473101</v>
      </c>
      <c r="F1470" s="1">
        <f t="shared" si="254"/>
        <v>-2.0513701220216802</v>
      </c>
      <c r="G1470">
        <f t="shared" si="255"/>
        <v>2.0513701220216802</v>
      </c>
      <c r="H1470">
        <f t="shared" si="256"/>
        <v>1270</v>
      </c>
      <c r="I1470">
        <f t="shared" si="257"/>
        <v>376.875</v>
      </c>
      <c r="J1470">
        <f t="shared" si="252"/>
        <v>1139.1199226156382</v>
      </c>
      <c r="K1470">
        <f t="shared" si="258"/>
        <v>347.64436818902817</v>
      </c>
    </row>
    <row r="1471" spans="1:11" x14ac:dyDescent="0.25">
      <c r="A1471">
        <f t="shared" si="259"/>
        <v>1460</v>
      </c>
      <c r="B1471">
        <f t="shared" si="262"/>
        <v>365</v>
      </c>
      <c r="C1471">
        <f t="shared" si="263"/>
        <v>15</v>
      </c>
      <c r="D1471" s="2">
        <f t="shared" si="264"/>
        <v>0.20833333333333334</v>
      </c>
      <c r="E1471" s="7">
        <f t="shared" si="253"/>
        <v>3.0379510203939231</v>
      </c>
      <c r="F1471" s="1">
        <f t="shared" si="254"/>
        <v>-2.3172969067605229</v>
      </c>
      <c r="G1471">
        <f t="shared" si="255"/>
        <v>2.3172969067605229</v>
      </c>
      <c r="H1471">
        <f t="shared" si="256"/>
        <v>1745</v>
      </c>
      <c r="I1471">
        <f t="shared" si="257"/>
        <v>468.125</v>
      </c>
      <c r="J1471">
        <f t="shared" si="252"/>
        <v>1642.0350228965872</v>
      </c>
      <c r="K1471">
        <f t="shared" si="258"/>
        <v>455.2543778620734</v>
      </c>
    </row>
    <row r="1472" spans="1:11" x14ac:dyDescent="0.25">
      <c r="A1472">
        <f t="shared" si="259"/>
        <v>1461</v>
      </c>
      <c r="B1472">
        <f t="shared" si="262"/>
        <v>365.25</v>
      </c>
      <c r="C1472">
        <f t="shared" si="263"/>
        <v>15</v>
      </c>
      <c r="D1472" s="2">
        <f t="shared" si="264"/>
        <v>0.21875</v>
      </c>
      <c r="E1472" s="7">
        <f t="shared" si="253"/>
        <v>3.0373795508172208</v>
      </c>
      <c r="F1472" s="1">
        <f t="shared" si="254"/>
        <v>-2.5461047712194649</v>
      </c>
      <c r="G1472">
        <f t="shared" si="255"/>
        <v>2.5461047712194649</v>
      </c>
      <c r="H1472">
        <f t="shared" si="256"/>
        <v>2000</v>
      </c>
      <c r="I1472">
        <f t="shared" si="257"/>
        <v>500</v>
      </c>
      <c r="J1472">
        <f t="shared" si="252"/>
        <v>2000</v>
      </c>
      <c r="K1472">
        <f t="shared" si="258"/>
        <v>500</v>
      </c>
    </row>
    <row r="1473" spans="1:11" x14ac:dyDescent="0.25">
      <c r="A1473">
        <f t="shared" si="259"/>
        <v>1462</v>
      </c>
      <c r="B1473">
        <f t="shared" si="262"/>
        <v>365.5</v>
      </c>
      <c r="C1473">
        <f t="shared" si="263"/>
        <v>15</v>
      </c>
      <c r="D1473" s="2">
        <f t="shared" si="264"/>
        <v>0.22916666666666666</v>
      </c>
      <c r="E1473" s="7">
        <f t="shared" si="253"/>
        <v>3.0367949681457982</v>
      </c>
      <c r="F1473" s="1">
        <f t="shared" si="254"/>
        <v>-2.7341503754244223</v>
      </c>
      <c r="G1473">
        <f t="shared" si="255"/>
        <v>2.7341503754244223</v>
      </c>
      <c r="H1473">
        <f t="shared" si="256"/>
        <v>2000</v>
      </c>
      <c r="I1473">
        <f t="shared" si="257"/>
        <v>500</v>
      </c>
      <c r="J1473">
        <f t="shared" si="252"/>
        <v>2000</v>
      </c>
      <c r="K1473">
        <f t="shared" si="258"/>
        <v>500</v>
      </c>
    </row>
    <row r="1474" spans="1:11" x14ac:dyDescent="0.25">
      <c r="A1474">
        <f t="shared" si="259"/>
        <v>1463</v>
      </c>
      <c r="B1474">
        <f t="shared" si="262"/>
        <v>365.75</v>
      </c>
      <c r="C1474">
        <f t="shared" si="263"/>
        <v>15</v>
      </c>
      <c r="D1474" s="2">
        <f t="shared" si="264"/>
        <v>0.23958333333333334</v>
      </c>
      <c r="E1474" s="7">
        <f t="shared" si="253"/>
        <v>3.036197283865905</v>
      </c>
      <c r="F1474" s="1">
        <f t="shared" si="254"/>
        <v>-2.878443668798746</v>
      </c>
      <c r="G1474">
        <f t="shared" si="255"/>
        <v>2.878443668798746</v>
      </c>
      <c r="H1474">
        <f t="shared" si="256"/>
        <v>2000</v>
      </c>
      <c r="I1474">
        <f t="shared" si="257"/>
        <v>500</v>
      </c>
      <c r="J1474">
        <f t="shared" si="252"/>
        <v>2000</v>
      </c>
      <c r="K1474">
        <f t="shared" si="258"/>
        <v>500</v>
      </c>
    </row>
    <row r="1475" spans="1:11" x14ac:dyDescent="0.25">
      <c r="A1475">
        <f t="shared" si="259"/>
        <v>1464</v>
      </c>
      <c r="B1475">
        <f t="shared" si="262"/>
        <v>366</v>
      </c>
      <c r="C1475">
        <f t="shared" si="263"/>
        <v>15</v>
      </c>
      <c r="D1475" s="2">
        <f t="shared" si="264"/>
        <v>0.25</v>
      </c>
      <c r="E1475" s="7">
        <f t="shared" si="253"/>
        <v>3.0355865097212189</v>
      </c>
      <c r="F1475" s="1">
        <f t="shared" si="254"/>
        <v>-2.9766954835457726</v>
      </c>
      <c r="G1475">
        <f t="shared" si="255"/>
        <v>2.9766954835457726</v>
      </c>
      <c r="H1475">
        <f t="shared" si="256"/>
        <v>2000</v>
      </c>
      <c r="I1475">
        <f t="shared" si="257"/>
        <v>500</v>
      </c>
      <c r="J1475">
        <f t="shared" si="252"/>
        <v>2000</v>
      </c>
      <c r="K1475">
        <f t="shared" si="258"/>
        <v>500</v>
      </c>
    </row>
    <row r="1476" spans="1:11" x14ac:dyDescent="0.25">
      <c r="A1476">
        <f t="shared" si="259"/>
        <v>1465</v>
      </c>
      <c r="B1476">
        <f t="shared" si="262"/>
        <v>366.25</v>
      </c>
      <c r="C1476">
        <f t="shared" si="263"/>
        <v>15</v>
      </c>
      <c r="D1476" s="2">
        <f t="shared" si="264"/>
        <v>0.26041666666666669</v>
      </c>
      <c r="E1476" s="7">
        <f t="shared" si="253"/>
        <v>3.0349626577126161</v>
      </c>
      <c r="F1476" s="1">
        <f t="shared" si="254"/>
        <v>-3.0273538882858362</v>
      </c>
      <c r="G1476">
        <f t="shared" si="255"/>
        <v>3.0273538882858362</v>
      </c>
      <c r="H1476">
        <f t="shared" si="256"/>
        <v>2000</v>
      </c>
      <c r="I1476">
        <f t="shared" si="257"/>
        <v>500</v>
      </c>
      <c r="J1476">
        <f t="shared" si="252"/>
        <v>2000</v>
      </c>
      <c r="K1476">
        <f t="shared" si="258"/>
        <v>500</v>
      </c>
    </row>
    <row r="1477" spans="1:11" x14ac:dyDescent="0.25">
      <c r="A1477">
        <f t="shared" si="259"/>
        <v>1466</v>
      </c>
      <c r="B1477">
        <f t="shared" si="262"/>
        <v>366.5</v>
      </c>
      <c r="C1477">
        <f t="shared" si="263"/>
        <v>15</v>
      </c>
      <c r="D1477" s="2">
        <f t="shared" si="264"/>
        <v>0.27083333333333331</v>
      </c>
      <c r="E1477" s="7">
        <f t="shared" si="253"/>
        <v>3.0343257400979349</v>
      </c>
      <c r="F1477" s="1">
        <f t="shared" si="254"/>
        <v>-3.0296287240502644</v>
      </c>
      <c r="G1477">
        <f t="shared" si="255"/>
        <v>3.0296287240502644</v>
      </c>
      <c r="H1477">
        <f t="shared" si="256"/>
        <v>2000</v>
      </c>
      <c r="I1477">
        <f t="shared" si="257"/>
        <v>500</v>
      </c>
      <c r="J1477">
        <f t="shared" si="252"/>
        <v>2000</v>
      </c>
      <c r="K1477">
        <f t="shared" si="258"/>
        <v>500</v>
      </c>
    </row>
    <row r="1478" spans="1:11" x14ac:dyDescent="0.25">
      <c r="A1478">
        <f t="shared" si="259"/>
        <v>1467</v>
      </c>
      <c r="B1478">
        <f t="shared" si="262"/>
        <v>366.75</v>
      </c>
      <c r="C1478">
        <f t="shared" si="263"/>
        <v>15</v>
      </c>
      <c r="D1478" s="2">
        <f t="shared" si="264"/>
        <v>0.28125</v>
      </c>
      <c r="E1478" s="7">
        <f t="shared" si="253"/>
        <v>3.0336757693917344</v>
      </c>
      <c r="F1478" s="1">
        <f t="shared" si="254"/>
        <v>-2.9835039343710434</v>
      </c>
      <c r="G1478">
        <f t="shared" si="255"/>
        <v>2.9835039343710434</v>
      </c>
      <c r="H1478">
        <f t="shared" si="256"/>
        <v>2000</v>
      </c>
      <c r="I1478">
        <f t="shared" si="257"/>
        <v>500</v>
      </c>
      <c r="J1478">
        <f t="shared" si="252"/>
        <v>2000</v>
      </c>
      <c r="K1478">
        <f t="shared" si="258"/>
        <v>500</v>
      </c>
    </row>
    <row r="1479" spans="1:11" x14ac:dyDescent="0.25">
      <c r="A1479">
        <f t="shared" si="259"/>
        <v>1468</v>
      </c>
      <c r="B1479">
        <f t="shared" si="262"/>
        <v>367</v>
      </c>
      <c r="C1479">
        <f t="shared" si="263"/>
        <v>15</v>
      </c>
      <c r="D1479" s="2">
        <f t="shared" si="264"/>
        <v>0.29166666666666669</v>
      </c>
      <c r="E1479" s="7">
        <f t="shared" si="253"/>
        <v>3.0330127583650492</v>
      </c>
      <c r="F1479" s="1">
        <f t="shared" si="254"/>
        <v>-2.8897374969918341</v>
      </c>
      <c r="G1479">
        <f t="shared" si="255"/>
        <v>2.8897374969918341</v>
      </c>
      <c r="H1479">
        <f t="shared" si="256"/>
        <v>2000</v>
      </c>
      <c r="I1479">
        <f t="shared" si="257"/>
        <v>500</v>
      </c>
      <c r="J1479">
        <f t="shared" si="252"/>
        <v>2000</v>
      </c>
      <c r="K1479">
        <f t="shared" si="258"/>
        <v>500</v>
      </c>
    </row>
    <row r="1480" spans="1:11" x14ac:dyDescent="0.25">
      <c r="A1480">
        <f t="shared" si="259"/>
        <v>1469</v>
      </c>
      <c r="B1480">
        <f t="shared" si="262"/>
        <v>367.25</v>
      </c>
      <c r="C1480">
        <f t="shared" si="263"/>
        <v>15</v>
      </c>
      <c r="D1480" s="2">
        <f t="shared" si="264"/>
        <v>0.30208333333333331</v>
      </c>
      <c r="E1480" s="7">
        <f t="shared" si="253"/>
        <v>3.0323367200451385</v>
      </c>
      <c r="F1480" s="1">
        <f t="shared" si="254"/>
        <v>-2.7498489635170515</v>
      </c>
      <c r="G1480">
        <f t="shared" si="255"/>
        <v>2.7498489635170515</v>
      </c>
      <c r="H1480">
        <f t="shared" si="256"/>
        <v>2000</v>
      </c>
      <c r="I1480">
        <f t="shared" si="257"/>
        <v>500</v>
      </c>
      <c r="J1480">
        <f t="shared" si="252"/>
        <v>2000</v>
      </c>
      <c r="K1480">
        <f t="shared" si="258"/>
        <v>500</v>
      </c>
    </row>
    <row r="1481" spans="1:11" x14ac:dyDescent="0.25">
      <c r="A1481">
        <f t="shared" si="259"/>
        <v>1470</v>
      </c>
      <c r="B1481">
        <f t="shared" si="262"/>
        <v>367.5</v>
      </c>
      <c r="C1481">
        <f t="shared" si="263"/>
        <v>15</v>
      </c>
      <c r="D1481" s="2">
        <f t="shared" si="264"/>
        <v>0.3125</v>
      </c>
      <c r="E1481" s="7">
        <f t="shared" si="253"/>
        <v>3.0316476677152306</v>
      </c>
      <c r="F1481" s="1">
        <f t="shared" si="254"/>
        <v>-2.5660948119220861</v>
      </c>
      <c r="G1481">
        <f t="shared" si="255"/>
        <v>2.5660948119220861</v>
      </c>
      <c r="H1481">
        <f t="shared" si="256"/>
        <v>2000</v>
      </c>
      <c r="I1481">
        <f t="shared" si="257"/>
        <v>468.125</v>
      </c>
      <c r="J1481">
        <f t="shared" si="252"/>
        <v>2000</v>
      </c>
      <c r="K1481">
        <f t="shared" si="258"/>
        <v>461.73470023966581</v>
      </c>
    </row>
    <row r="1482" spans="1:11" x14ac:dyDescent="0.25">
      <c r="A1482">
        <f t="shared" si="259"/>
        <v>1471</v>
      </c>
      <c r="B1482">
        <f t="shared" si="262"/>
        <v>367.75</v>
      </c>
      <c r="C1482">
        <f t="shared" si="263"/>
        <v>15</v>
      </c>
      <c r="D1482" s="2">
        <f t="shared" si="264"/>
        <v>0.32291666666666669</v>
      </c>
      <c r="E1482" s="7">
        <f t="shared" si="253"/>
        <v>3.03094561491426</v>
      </c>
      <c r="F1482" s="1">
        <f t="shared" si="254"/>
        <v>-2.3414320120820018</v>
      </c>
      <c r="G1482">
        <f t="shared" si="255"/>
        <v>2.3414320120820018</v>
      </c>
      <c r="H1482">
        <f t="shared" si="256"/>
        <v>1745</v>
      </c>
      <c r="I1482">
        <f t="shared" si="257"/>
        <v>376.875</v>
      </c>
      <c r="J1482">
        <f t="shared" si="252"/>
        <v>1693.8776019173263</v>
      </c>
      <c r="K1482">
        <f t="shared" si="258"/>
        <v>360.05671201298674</v>
      </c>
    </row>
    <row r="1483" spans="1:11" x14ac:dyDescent="0.25">
      <c r="A1483">
        <f t="shared" si="259"/>
        <v>1472</v>
      </c>
      <c r="B1483">
        <f t="shared" si="262"/>
        <v>368</v>
      </c>
      <c r="C1483">
        <f t="shared" si="263"/>
        <v>15</v>
      </c>
      <c r="D1483" s="2">
        <f t="shared" si="264"/>
        <v>0.33333333333333331</v>
      </c>
      <c r="E1483" s="7">
        <f t="shared" si="253"/>
        <v>3.0302305754366037</v>
      </c>
      <c r="F1483" s="1">
        <f t="shared" si="254"/>
        <v>-2.0794703932075507</v>
      </c>
      <c r="G1483">
        <f t="shared" si="255"/>
        <v>2.0794703932075507</v>
      </c>
      <c r="H1483">
        <f t="shared" si="256"/>
        <v>1270</v>
      </c>
      <c r="I1483">
        <f t="shared" si="257"/>
        <v>269.375</v>
      </c>
      <c r="J1483">
        <f t="shared" ref="J1483:J1546" si="265">IF(G1483&lt;1,0,IF(G1483&gt;2.5,2000,IF(AND(2.5&gt;G1483,G1483&gt;1),0.5*1.025*3.14*10^2*G1483^3*(0.82))))</f>
        <v>1186.5760941865678</v>
      </c>
      <c r="K1483">
        <f t="shared" si="258"/>
        <v>242.0425282849321</v>
      </c>
    </row>
    <row r="1484" spans="1:11" x14ac:dyDescent="0.25">
      <c r="A1484">
        <f t="shared" si="259"/>
        <v>1473</v>
      </c>
      <c r="B1484">
        <f t="shared" si="262"/>
        <v>368.25</v>
      </c>
      <c r="C1484">
        <f t="shared" si="263"/>
        <v>15</v>
      </c>
      <c r="D1484" s="2">
        <f t="shared" si="264"/>
        <v>0.34375</v>
      </c>
      <c r="E1484" s="7">
        <f t="shared" ref="E1484:E1547" si="266">IF(A1484&lt;&gt;"",($B$7+$B$6)/2+($B$6-$B$7)/2*COS(4*PI()/$B$3*B1484),"")</f>
        <v>3.0295025633318082</v>
      </c>
      <c r="F1484" s="1">
        <f t="shared" ref="F1484:F1547" si="267">IF(A1484&lt;&gt;"",E1484*COS(2*PI()/$B$4*B1484),"")</f>
        <v>-1.7844145812807619</v>
      </c>
      <c r="G1484">
        <f t="shared" ref="G1484:G1547" si="268">IF(F1484&lt;0, -F1484, IF(F1484&gt;0, F1484))</f>
        <v>1.7844145812807619</v>
      </c>
      <c r="H1484">
        <f t="shared" ref="H1484:H1547" si="269">IF(G1484&lt;1,0,IF(AND(1.5&gt;G1484, G1484&gt;1),350,IF(AND(1.75&gt;G1484, G1484&gt;1.5),600,IF(AND(2&gt;G1484, G1484&gt;1.75),885,IF(AND(2.25&gt;G1484, G1484&gt;2),1270,IF(AND(2.5&gt;G1484, G1484&gt;2.25),1745,IF(G1484&gt;2.5,2000,)))))))</f>
        <v>885</v>
      </c>
      <c r="I1484">
        <f t="shared" ref="I1484:I1547" si="270">(H1484+H1485)/2*(B1485-B1484)</f>
        <v>154.375</v>
      </c>
      <c r="J1484">
        <f t="shared" si="265"/>
        <v>749.76413209288899</v>
      </c>
      <c r="K1484">
        <f t="shared" si="258"/>
        <v>145.15979371729932</v>
      </c>
    </row>
    <row r="1485" spans="1:11" x14ac:dyDescent="0.25">
      <c r="A1485">
        <f t="shared" si="259"/>
        <v>1474</v>
      </c>
      <c r="B1485">
        <f t="shared" si="262"/>
        <v>368.5</v>
      </c>
      <c r="C1485">
        <f t="shared" si="263"/>
        <v>15</v>
      </c>
      <c r="D1485" s="2">
        <f t="shared" si="264"/>
        <v>0.35416666666666669</v>
      </c>
      <c r="E1485" s="7">
        <f t="shared" si="266"/>
        <v>3.0287615929043152</v>
      </c>
      <c r="F1485" s="1">
        <f t="shared" si="267"/>
        <v>-1.4609964413875136</v>
      </c>
      <c r="G1485">
        <f t="shared" si="268"/>
        <v>1.4609964413875136</v>
      </c>
      <c r="H1485">
        <f t="shared" si="269"/>
        <v>350</v>
      </c>
      <c r="I1485">
        <f t="shared" si="270"/>
        <v>87.5</v>
      </c>
      <c r="J1485">
        <f t="shared" si="265"/>
        <v>411.5142176455056</v>
      </c>
      <c r="K1485">
        <f t="shared" ref="K1485:K1548" si="271">(J1485+J1486)/2*(B1486-B1485)</f>
        <v>74.267371340587047</v>
      </c>
    </row>
    <row r="1486" spans="1:11" x14ac:dyDescent="0.25">
      <c r="A1486">
        <f t="shared" si="259"/>
        <v>1475</v>
      </c>
      <c r="B1486">
        <f t="shared" si="262"/>
        <v>368.75</v>
      </c>
      <c r="C1486">
        <f t="shared" si="263"/>
        <v>15</v>
      </c>
      <c r="D1486" s="2">
        <f t="shared" si="264"/>
        <v>0.36458333333333331</v>
      </c>
      <c r="E1486" s="7">
        <f t="shared" si="266"/>
        <v>3.02800767871318</v>
      </c>
      <c r="F1486" s="1">
        <f t="shared" si="267"/>
        <v>-1.1143991115784113</v>
      </c>
      <c r="G1486">
        <f t="shared" si="268"/>
        <v>1.1143991115784113</v>
      </c>
      <c r="H1486">
        <f t="shared" si="269"/>
        <v>350</v>
      </c>
      <c r="I1486">
        <f t="shared" si="270"/>
        <v>43.75</v>
      </c>
      <c r="J1486">
        <f t="shared" si="265"/>
        <v>182.62475307919075</v>
      </c>
      <c r="K1486">
        <f t="shared" si="271"/>
        <v>22.828094134898844</v>
      </c>
    </row>
    <row r="1487" spans="1:11" x14ac:dyDescent="0.25">
      <c r="A1487">
        <f t="shared" si="259"/>
        <v>1476</v>
      </c>
      <c r="B1487">
        <f t="shared" si="262"/>
        <v>369</v>
      </c>
      <c r="C1487">
        <f t="shared" si="263"/>
        <v>15</v>
      </c>
      <c r="D1487" s="2">
        <f t="shared" si="264"/>
        <v>0.375</v>
      </c>
      <c r="E1487" s="7">
        <f t="shared" si="266"/>
        <v>3.0272408355717841</v>
      </c>
      <c r="F1487" s="1">
        <f t="shared" si="267"/>
        <v>-0.75017384913032115</v>
      </c>
      <c r="G1487">
        <f t="shared" si="268"/>
        <v>0.75017384913032115</v>
      </c>
      <c r="H1487">
        <f t="shared" si="269"/>
        <v>0</v>
      </c>
      <c r="I1487">
        <f t="shared" si="270"/>
        <v>0</v>
      </c>
      <c r="J1487">
        <f t="shared" si="265"/>
        <v>0</v>
      </c>
      <c r="K1487">
        <f t="shared" si="271"/>
        <v>0</v>
      </c>
    </row>
    <row r="1488" spans="1:11" x14ac:dyDescent="0.25">
      <c r="A1488">
        <f t="shared" ref="A1488:A1551" si="272">IF(IF(A1487&lt;&gt;"",A1487+1&lt;=$B$5,0),A1487+1,"")</f>
        <v>1477</v>
      </c>
      <c r="B1488">
        <f t="shared" si="262"/>
        <v>369.25</v>
      </c>
      <c r="C1488">
        <f t="shared" si="263"/>
        <v>15</v>
      </c>
      <c r="D1488" s="2">
        <f t="shared" si="264"/>
        <v>0.38541666666666669</v>
      </c>
      <c r="E1488" s="7">
        <f t="shared" si="266"/>
        <v>3.0264610785475456</v>
      </c>
      <c r="F1488" s="1">
        <f t="shared" si="267"/>
        <v>-0.3741510246753213</v>
      </c>
      <c r="G1488">
        <f t="shared" si="268"/>
        <v>0.3741510246753213</v>
      </c>
      <c r="H1488">
        <f t="shared" si="269"/>
        <v>0</v>
      </c>
      <c r="I1488">
        <f t="shared" si="270"/>
        <v>0</v>
      </c>
      <c r="J1488">
        <f t="shared" si="265"/>
        <v>0</v>
      </c>
      <c r="K1488">
        <f t="shared" si="271"/>
        <v>0</v>
      </c>
    </row>
    <row r="1489" spans="1:11" x14ac:dyDescent="0.25">
      <c r="A1489">
        <f t="shared" si="272"/>
        <v>1478</v>
      </c>
      <c r="B1489">
        <f t="shared" si="262"/>
        <v>369.5</v>
      </c>
      <c r="C1489">
        <f t="shared" si="263"/>
        <v>15</v>
      </c>
      <c r="D1489" s="2">
        <f t="shared" si="264"/>
        <v>0.39583333333333331</v>
      </c>
      <c r="E1489" s="7">
        <f t="shared" si="266"/>
        <v>3.0256684229616226</v>
      </c>
      <c r="F1489" s="1">
        <f t="shared" si="267"/>
        <v>7.6533072089756933E-3</v>
      </c>
      <c r="G1489">
        <f t="shared" si="268"/>
        <v>7.6533072089756933E-3</v>
      </c>
      <c r="H1489">
        <f t="shared" si="269"/>
        <v>0</v>
      </c>
      <c r="I1489">
        <f t="shared" si="270"/>
        <v>0</v>
      </c>
      <c r="J1489">
        <f t="shared" si="265"/>
        <v>0</v>
      </c>
      <c r="K1489">
        <f t="shared" si="271"/>
        <v>0</v>
      </c>
    </row>
    <row r="1490" spans="1:11" x14ac:dyDescent="0.25">
      <c r="A1490">
        <f t="shared" si="272"/>
        <v>1479</v>
      </c>
      <c r="B1490">
        <f t="shared" si="262"/>
        <v>369.75</v>
      </c>
      <c r="C1490">
        <f t="shared" si="263"/>
        <v>15</v>
      </c>
      <c r="D1490" s="2">
        <f t="shared" si="264"/>
        <v>0.40625</v>
      </c>
      <c r="E1490" s="7">
        <f t="shared" si="266"/>
        <v>3.0248628843886127</v>
      </c>
      <c r="F1490" s="1">
        <f t="shared" si="267"/>
        <v>0.38913376218269846</v>
      </c>
      <c r="G1490">
        <f t="shared" si="268"/>
        <v>0.38913376218269846</v>
      </c>
      <c r="H1490">
        <f t="shared" si="269"/>
        <v>0</v>
      </c>
      <c r="I1490">
        <f t="shared" si="270"/>
        <v>0</v>
      </c>
      <c r="J1490">
        <f t="shared" si="265"/>
        <v>0</v>
      </c>
      <c r="K1490">
        <f t="shared" si="271"/>
        <v>0</v>
      </c>
    </row>
    <row r="1491" spans="1:11" x14ac:dyDescent="0.25">
      <c r="A1491">
        <f t="shared" si="272"/>
        <v>1480</v>
      </c>
      <c r="B1491">
        <f t="shared" si="262"/>
        <v>370</v>
      </c>
      <c r="C1491">
        <f t="shared" si="263"/>
        <v>15</v>
      </c>
      <c r="D1491" s="2">
        <f t="shared" si="264"/>
        <v>0.41666666666666669</v>
      </c>
      <c r="E1491" s="7">
        <f t="shared" si="266"/>
        <v>3.0240444786562461</v>
      </c>
      <c r="F1491" s="1">
        <f t="shared" si="267"/>
        <v>0.76419336023239226</v>
      </c>
      <c r="G1491">
        <f t="shared" si="268"/>
        <v>0.76419336023239226</v>
      </c>
      <c r="H1491">
        <f t="shared" si="269"/>
        <v>0</v>
      </c>
      <c r="I1491">
        <f t="shared" si="270"/>
        <v>43.75</v>
      </c>
      <c r="J1491">
        <f t="shared" si="265"/>
        <v>0</v>
      </c>
      <c r="K1491">
        <f t="shared" si="271"/>
        <v>23.601270868469879</v>
      </c>
    </row>
    <row r="1492" spans="1:11" x14ac:dyDescent="0.25">
      <c r="A1492">
        <f t="shared" si="272"/>
        <v>1481</v>
      </c>
      <c r="B1492">
        <f t="shared" si="262"/>
        <v>370.25</v>
      </c>
      <c r="C1492">
        <f t="shared" si="263"/>
        <v>15</v>
      </c>
      <c r="D1492" s="2">
        <f t="shared" si="264"/>
        <v>0.42708333333333331</v>
      </c>
      <c r="E1492" s="7">
        <f t="shared" si="266"/>
        <v>3.0232132218450758</v>
      </c>
      <c r="F1492" s="1">
        <f t="shared" si="267"/>
        <v>1.1268410734894827</v>
      </c>
      <c r="G1492">
        <f t="shared" si="268"/>
        <v>1.1268410734894827</v>
      </c>
      <c r="H1492">
        <f t="shared" si="269"/>
        <v>350</v>
      </c>
      <c r="I1492">
        <f t="shared" si="270"/>
        <v>87.5</v>
      </c>
      <c r="J1492">
        <f t="shared" si="265"/>
        <v>188.81016694775903</v>
      </c>
      <c r="K1492">
        <f t="shared" si="271"/>
        <v>76.135229767612969</v>
      </c>
    </row>
    <row r="1493" spans="1:11" x14ac:dyDescent="0.25">
      <c r="A1493">
        <f t="shared" si="272"/>
        <v>1482</v>
      </c>
      <c r="B1493">
        <f t="shared" si="262"/>
        <v>370.5</v>
      </c>
      <c r="C1493">
        <f t="shared" si="263"/>
        <v>15</v>
      </c>
      <c r="D1493" s="2">
        <f t="shared" si="264"/>
        <v>0.4375</v>
      </c>
      <c r="E1493" s="7">
        <f t="shared" si="266"/>
        <v>3.0223691302881597</v>
      </c>
      <c r="F1493" s="1">
        <f t="shared" si="267"/>
        <v>1.4712876254200677</v>
      </c>
      <c r="G1493">
        <f t="shared" si="268"/>
        <v>1.4712876254200677</v>
      </c>
      <c r="H1493">
        <f t="shared" si="269"/>
        <v>350</v>
      </c>
      <c r="I1493">
        <f t="shared" si="270"/>
        <v>154.375</v>
      </c>
      <c r="J1493">
        <f t="shared" si="265"/>
        <v>420.2716711931447</v>
      </c>
      <c r="K1493">
        <f t="shared" si="271"/>
        <v>147.46080081203479</v>
      </c>
    </row>
    <row r="1494" spans="1:11" x14ac:dyDescent="0.25">
      <c r="A1494">
        <f t="shared" si="272"/>
        <v>1483</v>
      </c>
      <c r="B1494">
        <f t="shared" si="262"/>
        <v>370.75</v>
      </c>
      <c r="C1494">
        <f t="shared" si="263"/>
        <v>15</v>
      </c>
      <c r="D1494" s="2">
        <f t="shared" si="264"/>
        <v>0.44791666666666669</v>
      </c>
      <c r="E1494" s="7">
        <f t="shared" si="266"/>
        <v>3.0215122205707421</v>
      </c>
      <c r="F1494" s="1">
        <f t="shared" si="267"/>
        <v>1.7920380078939624</v>
      </c>
      <c r="G1494">
        <f t="shared" si="268"/>
        <v>1.7920380078939624</v>
      </c>
      <c r="H1494">
        <f t="shared" si="269"/>
        <v>885</v>
      </c>
      <c r="I1494">
        <f t="shared" si="270"/>
        <v>269.375</v>
      </c>
      <c r="J1494">
        <f t="shared" si="265"/>
        <v>759.41473530313374</v>
      </c>
      <c r="K1494">
        <f t="shared" si="271"/>
        <v>244.21575143073198</v>
      </c>
    </row>
    <row r="1495" spans="1:11" x14ac:dyDescent="0.25">
      <c r="A1495">
        <f t="shared" si="272"/>
        <v>1484</v>
      </c>
      <c r="B1495">
        <f t="shared" si="262"/>
        <v>371</v>
      </c>
      <c r="C1495">
        <f t="shared" si="263"/>
        <v>15</v>
      </c>
      <c r="D1495" s="2">
        <f t="shared" si="264"/>
        <v>0.45833333333333331</v>
      </c>
      <c r="E1495" s="7">
        <f t="shared" si="266"/>
        <v>3.0206425095299254</v>
      </c>
      <c r="F1495" s="1">
        <f t="shared" si="267"/>
        <v>2.0839792360825848</v>
      </c>
      <c r="G1495">
        <f t="shared" si="268"/>
        <v>2.0839792360825848</v>
      </c>
      <c r="H1495">
        <f t="shared" si="269"/>
        <v>1270</v>
      </c>
      <c r="I1495">
        <f t="shared" si="270"/>
        <v>376.875</v>
      </c>
      <c r="J1495">
        <f t="shared" si="265"/>
        <v>1194.3112761427221</v>
      </c>
      <c r="K1495">
        <f t="shared" si="271"/>
        <v>361.30314004021716</v>
      </c>
    </row>
    <row r="1496" spans="1:11" x14ac:dyDescent="0.25">
      <c r="A1496">
        <f t="shared" si="272"/>
        <v>1485</v>
      </c>
      <c r="B1496">
        <f t="shared" si="262"/>
        <v>371.25</v>
      </c>
      <c r="C1496">
        <f t="shared" si="263"/>
        <v>15</v>
      </c>
      <c r="D1496" s="2">
        <f t="shared" si="264"/>
        <v>0.46875</v>
      </c>
      <c r="E1496" s="7">
        <f t="shared" si="266"/>
        <v>3.0197600142543419</v>
      </c>
      <c r="F1496" s="1">
        <f t="shared" si="267"/>
        <v>2.3424619382748455</v>
      </c>
      <c r="G1496">
        <f t="shared" si="268"/>
        <v>2.3424619382748455</v>
      </c>
      <c r="H1496">
        <f t="shared" si="269"/>
        <v>1745</v>
      </c>
      <c r="I1496">
        <f t="shared" si="270"/>
        <v>468.125</v>
      </c>
      <c r="J1496">
        <f t="shared" si="265"/>
        <v>1696.1138441790151</v>
      </c>
      <c r="K1496">
        <f t="shared" si="271"/>
        <v>462.01423052237692</v>
      </c>
    </row>
    <row r="1497" spans="1:11" x14ac:dyDescent="0.25">
      <c r="A1497">
        <f t="shared" si="272"/>
        <v>1486</v>
      </c>
      <c r="B1497">
        <f t="shared" si="262"/>
        <v>371.5</v>
      </c>
      <c r="C1497">
        <f t="shared" si="263"/>
        <v>15</v>
      </c>
      <c r="D1497" s="2">
        <f t="shared" si="264"/>
        <v>0.47916666666666669</v>
      </c>
      <c r="E1497" s="7">
        <f t="shared" si="266"/>
        <v>3.0188647520838159</v>
      </c>
      <c r="F1497" s="1">
        <f t="shared" si="267"/>
        <v>2.5633744772965557</v>
      </c>
      <c r="G1497">
        <f t="shared" si="268"/>
        <v>2.5633744772965557</v>
      </c>
      <c r="H1497">
        <f t="shared" si="269"/>
        <v>2000</v>
      </c>
      <c r="I1497">
        <f t="shared" si="270"/>
        <v>500</v>
      </c>
      <c r="J1497">
        <f t="shared" si="265"/>
        <v>2000</v>
      </c>
      <c r="K1497">
        <f t="shared" si="271"/>
        <v>500</v>
      </c>
    </row>
    <row r="1498" spans="1:11" x14ac:dyDescent="0.25">
      <c r="A1498">
        <f t="shared" si="272"/>
        <v>1487</v>
      </c>
      <c r="B1498">
        <f t="shared" si="262"/>
        <v>371.75</v>
      </c>
      <c r="C1498">
        <f t="shared" si="263"/>
        <v>15</v>
      </c>
      <c r="D1498" s="2">
        <f t="shared" si="264"/>
        <v>0.48958333333333331</v>
      </c>
      <c r="E1498" s="7">
        <f t="shared" si="266"/>
        <v>3.0179567406090229</v>
      </c>
      <c r="F1498" s="1">
        <f t="shared" si="267"/>
        <v>2.7432084206516638</v>
      </c>
      <c r="G1498">
        <f t="shared" si="268"/>
        <v>2.7432084206516638</v>
      </c>
      <c r="H1498">
        <f t="shared" si="269"/>
        <v>2000</v>
      </c>
      <c r="I1498">
        <f t="shared" si="270"/>
        <v>500</v>
      </c>
      <c r="J1498">
        <f t="shared" si="265"/>
        <v>2000</v>
      </c>
      <c r="K1498">
        <f t="shared" si="271"/>
        <v>500</v>
      </c>
    </row>
    <row r="1499" spans="1:11" x14ac:dyDescent="0.25">
      <c r="A1499">
        <f t="shared" si="272"/>
        <v>1488</v>
      </c>
      <c r="B1499">
        <f t="shared" si="262"/>
        <v>372</v>
      </c>
      <c r="C1499">
        <f t="shared" si="263"/>
        <v>15</v>
      </c>
      <c r="D1499" s="2">
        <f t="shared" si="264"/>
        <v>0.5</v>
      </c>
      <c r="E1499" s="7">
        <f t="shared" si="266"/>
        <v>3.0170359976711465</v>
      </c>
      <c r="F1499" s="1">
        <f t="shared" si="267"/>
        <v>2.8791143158352486</v>
      </c>
      <c r="G1499">
        <f t="shared" si="268"/>
        <v>2.8791143158352486</v>
      </c>
      <c r="H1499">
        <f t="shared" si="269"/>
        <v>2000</v>
      </c>
      <c r="I1499">
        <f t="shared" si="270"/>
        <v>500</v>
      </c>
      <c r="J1499">
        <f t="shared" si="265"/>
        <v>2000</v>
      </c>
      <c r="K1499">
        <f t="shared" si="271"/>
        <v>500</v>
      </c>
    </row>
    <row r="1500" spans="1:11" x14ac:dyDescent="0.25">
      <c r="A1500">
        <f t="shared" si="272"/>
        <v>1489</v>
      </c>
      <c r="B1500">
        <f t="shared" si="262"/>
        <v>372.25</v>
      </c>
      <c r="C1500">
        <f t="shared" si="263"/>
        <v>15</v>
      </c>
      <c r="D1500" s="2">
        <f t="shared" si="264"/>
        <v>0.51041666666666663</v>
      </c>
      <c r="E1500" s="7">
        <f t="shared" si="266"/>
        <v>3.0161025413615241</v>
      </c>
      <c r="F1500" s="1">
        <f t="shared" si="267"/>
        <v>2.9689468832494832</v>
      </c>
      <c r="G1500">
        <f t="shared" si="268"/>
        <v>2.9689468832494832</v>
      </c>
      <c r="H1500">
        <f t="shared" si="269"/>
        <v>2000</v>
      </c>
      <c r="I1500">
        <f t="shared" si="270"/>
        <v>500</v>
      </c>
      <c r="J1500">
        <f t="shared" si="265"/>
        <v>2000</v>
      </c>
      <c r="K1500">
        <f t="shared" si="271"/>
        <v>500</v>
      </c>
    </row>
    <row r="1501" spans="1:11" x14ac:dyDescent="0.25">
      <c r="A1501">
        <f t="shared" si="272"/>
        <v>1490</v>
      </c>
      <c r="B1501">
        <f t="shared" si="262"/>
        <v>372.5</v>
      </c>
      <c r="C1501">
        <f t="shared" si="263"/>
        <v>15</v>
      </c>
      <c r="D1501" s="2">
        <f t="shared" si="264"/>
        <v>0.52083333333333337</v>
      </c>
      <c r="E1501" s="7">
        <f t="shared" si="266"/>
        <v>3.0151563900212959</v>
      </c>
      <c r="F1501" s="1">
        <f t="shared" si="267"/>
        <v>3.0112989092732176</v>
      </c>
      <c r="G1501">
        <f t="shared" si="268"/>
        <v>3.0112989092732176</v>
      </c>
      <c r="H1501">
        <f t="shared" si="269"/>
        <v>2000</v>
      </c>
      <c r="I1501">
        <f t="shared" si="270"/>
        <v>500</v>
      </c>
      <c r="J1501">
        <f t="shared" si="265"/>
        <v>2000</v>
      </c>
      <c r="K1501">
        <f t="shared" si="271"/>
        <v>500</v>
      </c>
    </row>
    <row r="1502" spans="1:11" x14ac:dyDescent="0.25">
      <c r="A1502">
        <f t="shared" si="272"/>
        <v>1491</v>
      </c>
      <c r="B1502">
        <f t="shared" si="262"/>
        <v>372.75</v>
      </c>
      <c r="C1502">
        <f t="shared" si="263"/>
        <v>15</v>
      </c>
      <c r="D1502" s="2">
        <f t="shared" si="264"/>
        <v>0.53125</v>
      </c>
      <c r="E1502" s="7">
        <f t="shared" si="266"/>
        <v>3.0141975622410393</v>
      </c>
      <c r="F1502" s="1">
        <f t="shared" si="267"/>
        <v>3.005523303555504</v>
      </c>
      <c r="G1502">
        <f t="shared" si="268"/>
        <v>3.005523303555504</v>
      </c>
      <c r="H1502">
        <f t="shared" si="269"/>
        <v>2000</v>
      </c>
      <c r="I1502">
        <f t="shared" si="270"/>
        <v>500</v>
      </c>
      <c r="J1502">
        <f t="shared" si="265"/>
        <v>2000</v>
      </c>
      <c r="K1502">
        <f t="shared" si="271"/>
        <v>500</v>
      </c>
    </row>
    <row r="1503" spans="1:11" x14ac:dyDescent="0.25">
      <c r="A1503">
        <f t="shared" si="272"/>
        <v>1492</v>
      </c>
      <c r="B1503">
        <f t="shared" si="262"/>
        <v>373</v>
      </c>
      <c r="C1503">
        <f t="shared" si="263"/>
        <v>15</v>
      </c>
      <c r="D1503" s="2">
        <f t="shared" si="264"/>
        <v>0.54166666666666663</v>
      </c>
      <c r="E1503" s="7">
        <f t="shared" si="266"/>
        <v>3.0132260768604091</v>
      </c>
      <c r="F1503" s="1">
        <f t="shared" si="267"/>
        <v>2.9517429746045454</v>
      </c>
      <c r="G1503">
        <f t="shared" si="268"/>
        <v>2.9517429746045454</v>
      </c>
      <c r="H1503">
        <f t="shared" si="269"/>
        <v>2000</v>
      </c>
      <c r="I1503">
        <f t="shared" si="270"/>
        <v>500</v>
      </c>
      <c r="J1503">
        <f t="shared" si="265"/>
        <v>2000</v>
      </c>
      <c r="K1503">
        <f t="shared" si="271"/>
        <v>500</v>
      </c>
    </row>
    <row r="1504" spans="1:11" x14ac:dyDescent="0.25">
      <c r="A1504">
        <f t="shared" si="272"/>
        <v>1493</v>
      </c>
      <c r="B1504">
        <f t="shared" si="262"/>
        <v>373.25</v>
      </c>
      <c r="C1504">
        <f t="shared" si="263"/>
        <v>15</v>
      </c>
      <c r="D1504" s="2">
        <f t="shared" si="264"/>
        <v>0.55208333333333337</v>
      </c>
      <c r="E1504" s="7">
        <f t="shared" si="266"/>
        <v>3.0122419529677629</v>
      </c>
      <c r="F1504" s="1">
        <f t="shared" si="267"/>
        <v>2.8508483731724445</v>
      </c>
      <c r="G1504">
        <f t="shared" si="268"/>
        <v>2.8508483731724445</v>
      </c>
      <c r="H1504">
        <f t="shared" si="269"/>
        <v>2000</v>
      </c>
      <c r="I1504">
        <f t="shared" si="270"/>
        <v>500</v>
      </c>
      <c r="J1504">
        <f t="shared" si="265"/>
        <v>2000</v>
      </c>
      <c r="K1504">
        <f t="shared" si="271"/>
        <v>500</v>
      </c>
    </row>
    <row r="1505" spans="1:11" x14ac:dyDescent="0.25">
      <c r="A1505">
        <f t="shared" si="272"/>
        <v>1494</v>
      </c>
      <c r="B1505">
        <f t="shared" si="262"/>
        <v>373.5</v>
      </c>
      <c r="C1505">
        <f t="shared" si="263"/>
        <v>15</v>
      </c>
      <c r="D1505" s="2">
        <f t="shared" si="264"/>
        <v>0.5625</v>
      </c>
      <c r="E1505" s="7">
        <f t="shared" si="266"/>
        <v>3.0112452098997875</v>
      </c>
      <c r="F1505" s="1">
        <f t="shared" si="267"/>
        <v>2.7044827506547082</v>
      </c>
      <c r="G1505">
        <f t="shared" si="268"/>
        <v>2.7044827506547082</v>
      </c>
      <c r="H1505">
        <f t="shared" si="269"/>
        <v>2000</v>
      </c>
      <c r="I1505">
        <f t="shared" si="270"/>
        <v>500</v>
      </c>
      <c r="J1505">
        <f t="shared" si="265"/>
        <v>2000</v>
      </c>
      <c r="K1505">
        <f t="shared" si="271"/>
        <v>500</v>
      </c>
    </row>
    <row r="1506" spans="1:11" x14ac:dyDescent="0.25">
      <c r="A1506">
        <f t="shared" si="272"/>
        <v>1495</v>
      </c>
      <c r="B1506">
        <f t="shared" si="262"/>
        <v>373.75</v>
      </c>
      <c r="C1506">
        <f t="shared" si="263"/>
        <v>15</v>
      </c>
      <c r="D1506" s="2">
        <f t="shared" si="264"/>
        <v>0.57291666666666663</v>
      </c>
      <c r="E1506" s="7">
        <f t="shared" si="266"/>
        <v>3.0102358672411209</v>
      </c>
      <c r="F1506" s="1">
        <f t="shared" si="267"/>
        <v>2.5150153765580008</v>
      </c>
      <c r="G1506">
        <f t="shared" si="268"/>
        <v>2.5150153765580008</v>
      </c>
      <c r="H1506">
        <f t="shared" si="269"/>
        <v>2000</v>
      </c>
      <c r="I1506">
        <f t="shared" si="270"/>
        <v>468.125</v>
      </c>
      <c r="J1506">
        <f t="shared" si="265"/>
        <v>2000</v>
      </c>
      <c r="K1506">
        <f t="shared" si="271"/>
        <v>446.92137376711355</v>
      </c>
    </row>
    <row r="1507" spans="1:11" x14ac:dyDescent="0.25">
      <c r="A1507">
        <f t="shared" si="272"/>
        <v>1496</v>
      </c>
      <c r="B1507">
        <f t="shared" si="262"/>
        <v>374</v>
      </c>
      <c r="C1507">
        <f t="shared" si="263"/>
        <v>15</v>
      </c>
      <c r="D1507" s="2">
        <f t="shared" si="264"/>
        <v>0.58333333333333337</v>
      </c>
      <c r="E1507" s="7">
        <f t="shared" si="266"/>
        <v>3.0092139448239639</v>
      </c>
      <c r="F1507" s="1">
        <f t="shared" si="267"/>
        <v>2.285503151883268</v>
      </c>
      <c r="G1507">
        <f t="shared" si="268"/>
        <v>2.285503151883268</v>
      </c>
      <c r="H1507">
        <f t="shared" si="269"/>
        <v>1745</v>
      </c>
      <c r="I1507">
        <f t="shared" si="270"/>
        <v>376.875</v>
      </c>
      <c r="J1507">
        <f t="shared" si="265"/>
        <v>1575.3709901369086</v>
      </c>
      <c r="K1507">
        <f t="shared" si="271"/>
        <v>332.80592183755789</v>
      </c>
    </row>
    <row r="1508" spans="1:11" x14ac:dyDescent="0.25">
      <c r="A1508">
        <f t="shared" si="272"/>
        <v>1497</v>
      </c>
      <c r="B1508">
        <f t="shared" si="262"/>
        <v>374.25</v>
      </c>
      <c r="C1508">
        <f t="shared" si="263"/>
        <v>15</v>
      </c>
      <c r="D1508" s="2">
        <f t="shared" si="264"/>
        <v>0.59375</v>
      </c>
      <c r="E1508" s="7">
        <f t="shared" si="266"/>
        <v>3.0081794627276945</v>
      </c>
      <c r="F1508" s="1">
        <f t="shared" si="267"/>
        <v>2.0196412409339559</v>
      </c>
      <c r="G1508">
        <f t="shared" si="268"/>
        <v>2.0196412409339559</v>
      </c>
      <c r="H1508">
        <f t="shared" si="269"/>
        <v>1270</v>
      </c>
      <c r="I1508">
        <f t="shared" si="270"/>
        <v>233.75</v>
      </c>
      <c r="J1508">
        <f t="shared" si="265"/>
        <v>1087.0763845635545</v>
      </c>
      <c r="K1508">
        <f t="shared" si="271"/>
        <v>220.06717717009917</v>
      </c>
    </row>
    <row r="1509" spans="1:11" x14ac:dyDescent="0.25">
      <c r="A1509">
        <f t="shared" si="272"/>
        <v>1498</v>
      </c>
      <c r="B1509">
        <f t="shared" si="262"/>
        <v>374.5</v>
      </c>
      <c r="C1509">
        <f t="shared" si="263"/>
        <v>15</v>
      </c>
      <c r="D1509" s="2">
        <f t="shared" si="264"/>
        <v>0.60416666666666663</v>
      </c>
      <c r="E1509" s="7">
        <f t="shared" si="266"/>
        <v>3.0071324412784692</v>
      </c>
      <c r="F1509" s="1">
        <f t="shared" si="267"/>
        <v>1.7217035196168311</v>
      </c>
      <c r="G1509">
        <f t="shared" si="268"/>
        <v>1.7217035196168311</v>
      </c>
      <c r="H1509">
        <f t="shared" si="269"/>
        <v>600</v>
      </c>
      <c r="I1509">
        <f t="shared" si="270"/>
        <v>118.75</v>
      </c>
      <c r="J1509">
        <f t="shared" si="265"/>
        <v>673.461032797239</v>
      </c>
      <c r="K1509">
        <f t="shared" si="271"/>
        <v>129.10325101298935</v>
      </c>
    </row>
    <row r="1510" spans="1:11" x14ac:dyDescent="0.25">
      <c r="A1510">
        <f t="shared" si="272"/>
        <v>1499</v>
      </c>
      <c r="B1510">
        <f t="shared" si="262"/>
        <v>374.75</v>
      </c>
      <c r="C1510">
        <f t="shared" si="263"/>
        <v>15</v>
      </c>
      <c r="D1510" s="2">
        <f t="shared" si="264"/>
        <v>0.61458333333333337</v>
      </c>
      <c r="E1510" s="7">
        <f t="shared" si="266"/>
        <v>3.0060729010488263</v>
      </c>
      <c r="F1510" s="1">
        <f t="shared" si="267"/>
        <v>1.3964738009466446</v>
      </c>
      <c r="G1510">
        <f t="shared" si="268"/>
        <v>1.3964738009466446</v>
      </c>
      <c r="H1510">
        <f t="shared" si="269"/>
        <v>350</v>
      </c>
      <c r="I1510">
        <f t="shared" si="270"/>
        <v>87.5</v>
      </c>
      <c r="J1510">
        <f t="shared" si="265"/>
        <v>359.36497530667589</v>
      </c>
      <c r="K1510">
        <f t="shared" si="271"/>
        <v>63.970125613110191</v>
      </c>
    </row>
    <row r="1511" spans="1:11" x14ac:dyDescent="0.25">
      <c r="A1511">
        <f t="shared" si="272"/>
        <v>1500</v>
      </c>
      <c r="B1511">
        <f t="shared" si="262"/>
        <v>375</v>
      </c>
      <c r="C1511">
        <f t="shared" si="263"/>
        <v>15</v>
      </c>
      <c r="D1511" s="2">
        <f t="shared" si="264"/>
        <v>0.625</v>
      </c>
      <c r="E1511" s="7">
        <f t="shared" si="266"/>
        <v>3.0050008628572811</v>
      </c>
      <c r="F1511" s="1">
        <f t="shared" si="267"/>
        <v>1.0491689455949575</v>
      </c>
      <c r="G1511">
        <f t="shared" si="268"/>
        <v>1.0491689455949575</v>
      </c>
      <c r="H1511">
        <f t="shared" si="269"/>
        <v>350</v>
      </c>
      <c r="I1511">
        <f t="shared" si="270"/>
        <v>43.75</v>
      </c>
      <c r="J1511">
        <f t="shared" si="265"/>
        <v>152.39602959820564</v>
      </c>
      <c r="K1511">
        <f t="shared" si="271"/>
        <v>19.049503699775705</v>
      </c>
    </row>
    <row r="1512" spans="1:11" x14ac:dyDescent="0.25">
      <c r="A1512">
        <f t="shared" si="272"/>
        <v>1501</v>
      </c>
      <c r="B1512">
        <f t="shared" si="262"/>
        <v>375.25</v>
      </c>
      <c r="C1512">
        <f t="shared" si="263"/>
        <v>15</v>
      </c>
      <c r="D1512" s="2">
        <f t="shared" si="264"/>
        <v>0.63541666666666663</v>
      </c>
      <c r="E1512" s="7">
        <f t="shared" si="266"/>
        <v>3.0039163477679174</v>
      </c>
      <c r="F1512" s="1">
        <f t="shared" si="267"/>
        <v>0.68535509458936295</v>
      </c>
      <c r="G1512">
        <f t="shared" si="268"/>
        <v>0.68535509458936295</v>
      </c>
      <c r="H1512">
        <f t="shared" si="269"/>
        <v>0</v>
      </c>
      <c r="I1512">
        <f t="shared" si="270"/>
        <v>0</v>
      </c>
      <c r="J1512">
        <f t="shared" si="265"/>
        <v>0</v>
      </c>
      <c r="K1512">
        <f t="shared" si="271"/>
        <v>0</v>
      </c>
    </row>
    <row r="1513" spans="1:11" x14ac:dyDescent="0.25">
      <c r="A1513">
        <f t="shared" si="272"/>
        <v>1502</v>
      </c>
      <c r="B1513">
        <f t="shared" si="262"/>
        <v>375.5</v>
      </c>
      <c r="C1513">
        <f t="shared" si="263"/>
        <v>15</v>
      </c>
      <c r="D1513" s="2">
        <f t="shared" si="264"/>
        <v>0.64583333333333337</v>
      </c>
      <c r="E1513" s="7">
        <f t="shared" si="266"/>
        <v>3.0028193770899718</v>
      </c>
      <c r="F1513" s="1">
        <f t="shared" si="267"/>
        <v>0.31085837060795868</v>
      </c>
      <c r="G1513">
        <f t="shared" si="268"/>
        <v>0.31085837060795868</v>
      </c>
      <c r="H1513">
        <f t="shared" si="269"/>
        <v>0</v>
      </c>
      <c r="I1513">
        <f t="shared" si="270"/>
        <v>0</v>
      </c>
      <c r="J1513">
        <f t="shared" si="265"/>
        <v>0</v>
      </c>
      <c r="K1513">
        <f t="shared" si="271"/>
        <v>0</v>
      </c>
    </row>
    <row r="1514" spans="1:11" x14ac:dyDescent="0.25">
      <c r="A1514">
        <f t="shared" si="272"/>
        <v>1503</v>
      </c>
      <c r="B1514">
        <f t="shared" si="262"/>
        <v>375.75</v>
      </c>
      <c r="C1514">
        <f t="shared" si="263"/>
        <v>15</v>
      </c>
      <c r="D1514" s="2">
        <f t="shared" si="264"/>
        <v>0.65625</v>
      </c>
      <c r="E1514" s="7">
        <f t="shared" si="266"/>
        <v>3.0017099723774163</v>
      </c>
      <c r="F1514" s="1">
        <f t="shared" si="267"/>
        <v>-6.8328518007894135E-2</v>
      </c>
      <c r="G1514">
        <f t="shared" si="268"/>
        <v>6.8328518007894135E-2</v>
      </c>
      <c r="H1514">
        <f t="shared" si="269"/>
        <v>0</v>
      </c>
      <c r="I1514">
        <f t="shared" si="270"/>
        <v>0</v>
      </c>
      <c r="J1514">
        <f t="shared" si="265"/>
        <v>0</v>
      </c>
      <c r="K1514">
        <f t="shared" si="271"/>
        <v>0</v>
      </c>
    </row>
    <row r="1515" spans="1:11" x14ac:dyDescent="0.25">
      <c r="A1515">
        <f t="shared" si="272"/>
        <v>1504</v>
      </c>
      <c r="B1515">
        <f t="shared" si="262"/>
        <v>376</v>
      </c>
      <c r="C1515">
        <f t="shared" si="263"/>
        <v>15</v>
      </c>
      <c r="D1515" s="2">
        <f t="shared" si="264"/>
        <v>0.66666666666666663</v>
      </c>
      <c r="E1515" s="7">
        <f t="shared" si="266"/>
        <v>3.0005881554285363</v>
      </c>
      <c r="F1515" s="1">
        <f t="shared" si="267"/>
        <v>-0.44614227178254917</v>
      </c>
      <c r="G1515">
        <f t="shared" si="268"/>
        <v>0.44614227178254917</v>
      </c>
      <c r="H1515">
        <f t="shared" si="269"/>
        <v>0</v>
      </c>
      <c r="I1515">
        <f t="shared" si="270"/>
        <v>0</v>
      </c>
      <c r="J1515">
        <f t="shared" si="265"/>
        <v>0</v>
      </c>
      <c r="K1515">
        <f t="shared" si="271"/>
        <v>0</v>
      </c>
    </row>
    <row r="1516" spans="1:11" x14ac:dyDescent="0.25">
      <c r="A1516">
        <f t="shared" si="272"/>
        <v>1505</v>
      </c>
      <c r="B1516">
        <f t="shared" si="262"/>
        <v>376.25</v>
      </c>
      <c r="C1516">
        <f t="shared" si="263"/>
        <v>15</v>
      </c>
      <c r="D1516" s="2">
        <f t="shared" si="264"/>
        <v>0.67708333333333337</v>
      </c>
      <c r="E1516" s="7">
        <f t="shared" si="266"/>
        <v>2.9994539482854981</v>
      </c>
      <c r="F1516" s="1">
        <f t="shared" si="267"/>
        <v>-0.81654605389112977</v>
      </c>
      <c r="G1516">
        <f t="shared" si="268"/>
        <v>0.81654605389112977</v>
      </c>
      <c r="H1516">
        <f t="shared" si="269"/>
        <v>0</v>
      </c>
      <c r="I1516">
        <f t="shared" si="270"/>
        <v>43.75</v>
      </c>
      <c r="J1516">
        <f t="shared" si="265"/>
        <v>0</v>
      </c>
      <c r="K1516">
        <f t="shared" si="271"/>
        <v>26.664693923672033</v>
      </c>
    </row>
    <row r="1517" spans="1:11" x14ac:dyDescent="0.25">
      <c r="A1517">
        <f t="shared" si="272"/>
        <v>1506</v>
      </c>
      <c r="B1517">
        <f t="shared" si="262"/>
        <v>376.5</v>
      </c>
      <c r="C1517">
        <f t="shared" si="263"/>
        <v>15</v>
      </c>
      <c r="D1517" s="2">
        <f t="shared" si="264"/>
        <v>0.6875</v>
      </c>
      <c r="E1517" s="7">
        <f t="shared" si="266"/>
        <v>2.9983073732339198</v>
      </c>
      <c r="F1517" s="1">
        <f t="shared" si="267"/>
        <v>-1.1736260480797689</v>
      </c>
      <c r="G1517">
        <f t="shared" si="268"/>
        <v>1.1736260480797689</v>
      </c>
      <c r="H1517">
        <f t="shared" si="269"/>
        <v>350</v>
      </c>
      <c r="I1517">
        <f t="shared" si="270"/>
        <v>118.75</v>
      </c>
      <c r="J1517">
        <f t="shared" si="265"/>
        <v>213.31755138937626</v>
      </c>
      <c r="K1517">
        <f t="shared" si="271"/>
        <v>83.645965217003663</v>
      </c>
    </row>
    <row r="1518" spans="1:11" x14ac:dyDescent="0.25">
      <c r="A1518">
        <f t="shared" si="272"/>
        <v>1507</v>
      </c>
      <c r="B1518">
        <f t="shared" ref="B1518:B1581" si="273">IF(A1518&lt;&gt;"",A1518*$B$1,"")</f>
        <v>376.75</v>
      </c>
      <c r="C1518">
        <f t="shared" ref="C1518:C1581" si="274">IF(A1518&lt;&gt;"",ROUNDDOWN(A1518*$B$1/24,0),"")</f>
        <v>15</v>
      </c>
      <c r="D1518" s="2">
        <f t="shared" ref="D1518:D1581" si="275">IF(A1518&lt;&gt;"",MOD(B1518,24)/24,"")</f>
        <v>0.69791666666666663</v>
      </c>
      <c r="E1518" s="7">
        <f t="shared" si="266"/>
        <v>2.9971484528024326</v>
      </c>
      <c r="F1518" s="1">
        <f t="shared" si="267"/>
        <v>-1.5116859747082638</v>
      </c>
      <c r="G1518">
        <f t="shared" si="268"/>
        <v>1.5116859747082638</v>
      </c>
      <c r="H1518">
        <f t="shared" si="269"/>
        <v>600</v>
      </c>
      <c r="I1518">
        <f t="shared" si="270"/>
        <v>185.625</v>
      </c>
      <c r="J1518">
        <f t="shared" si="265"/>
        <v>455.8501703466531</v>
      </c>
      <c r="K1518">
        <f t="shared" si="271"/>
        <v>157.29891114345034</v>
      </c>
    </row>
    <row r="1519" spans="1:11" x14ac:dyDescent="0.25">
      <c r="A1519">
        <f t="shared" si="272"/>
        <v>1508</v>
      </c>
      <c r="B1519">
        <f t="shared" si="273"/>
        <v>377</v>
      </c>
      <c r="C1519">
        <f t="shared" si="274"/>
        <v>15</v>
      </c>
      <c r="D1519" s="2">
        <f t="shared" si="275"/>
        <v>0.70833333333333337</v>
      </c>
      <c r="E1519" s="7">
        <f t="shared" si="266"/>
        <v>2.9959772097622359</v>
      </c>
      <c r="F1519" s="1">
        <f t="shared" si="267"/>
        <v>-1.8253380527896679</v>
      </c>
      <c r="G1519">
        <f t="shared" si="268"/>
        <v>1.8253380527896679</v>
      </c>
      <c r="H1519">
        <f t="shared" si="269"/>
        <v>885</v>
      </c>
      <c r="I1519">
        <f t="shared" si="270"/>
        <v>269.375</v>
      </c>
      <c r="J1519">
        <f t="shared" si="265"/>
        <v>802.54111880094956</v>
      </c>
      <c r="K1519">
        <f t="shared" si="271"/>
        <v>255.17823056823013</v>
      </c>
    </row>
    <row r="1520" spans="1:11" x14ac:dyDescent="0.25">
      <c r="A1520">
        <f t="shared" si="272"/>
        <v>1509</v>
      </c>
      <c r="B1520">
        <f t="shared" si="273"/>
        <v>377.25</v>
      </c>
      <c r="C1520">
        <f t="shared" si="274"/>
        <v>15</v>
      </c>
      <c r="D1520" s="2">
        <f t="shared" si="275"/>
        <v>0.71875</v>
      </c>
      <c r="E1520" s="7">
        <f t="shared" si="266"/>
        <v>2.9947936671266531</v>
      </c>
      <c r="F1520" s="1">
        <f t="shared" si="267"/>
        <v>-2.1095889540054147</v>
      </c>
      <c r="G1520">
        <f t="shared" si="268"/>
        <v>2.1095889540054147</v>
      </c>
      <c r="H1520">
        <f t="shared" si="269"/>
        <v>1270</v>
      </c>
      <c r="I1520">
        <f t="shared" si="270"/>
        <v>376.875</v>
      </c>
      <c r="J1520">
        <f t="shared" si="265"/>
        <v>1238.8847257448915</v>
      </c>
      <c r="K1520">
        <f t="shared" si="271"/>
        <v>371.6504089998254</v>
      </c>
    </row>
    <row r="1521" spans="1:11" x14ac:dyDescent="0.25">
      <c r="A1521">
        <f t="shared" si="272"/>
        <v>1510</v>
      </c>
      <c r="B1521">
        <f t="shared" si="273"/>
        <v>377.5</v>
      </c>
      <c r="C1521">
        <f t="shared" si="274"/>
        <v>15</v>
      </c>
      <c r="D1521" s="2">
        <f t="shared" si="275"/>
        <v>0.72916666666666663</v>
      </c>
      <c r="E1521" s="7">
        <f t="shared" si="266"/>
        <v>2.9935978481506766</v>
      </c>
      <c r="F1521" s="1">
        <f t="shared" si="267"/>
        <v>-2.3599193760441635</v>
      </c>
      <c r="G1521">
        <f t="shared" si="268"/>
        <v>2.3599193760441635</v>
      </c>
      <c r="H1521">
        <f t="shared" si="269"/>
        <v>1745</v>
      </c>
      <c r="I1521">
        <f t="shared" si="270"/>
        <v>468.125</v>
      </c>
      <c r="J1521">
        <f t="shared" si="265"/>
        <v>1734.3185462537117</v>
      </c>
      <c r="K1521">
        <f t="shared" si="271"/>
        <v>466.78981828171396</v>
      </c>
    </row>
    <row r="1522" spans="1:11" x14ac:dyDescent="0.25">
      <c r="A1522">
        <f t="shared" si="272"/>
        <v>1511</v>
      </c>
      <c r="B1522">
        <f t="shared" si="273"/>
        <v>377.75</v>
      </c>
      <c r="C1522">
        <f t="shared" si="274"/>
        <v>15</v>
      </c>
      <c r="D1522" s="2">
        <f t="shared" si="275"/>
        <v>0.73958333333333337</v>
      </c>
      <c r="E1522" s="7">
        <f t="shared" si="266"/>
        <v>2.992389776330513</v>
      </c>
      <c r="F1522" s="1">
        <f t="shared" si="267"/>
        <v>-2.5723559659266737</v>
      </c>
      <c r="G1522">
        <f t="shared" si="268"/>
        <v>2.5723559659266737</v>
      </c>
      <c r="H1522">
        <f t="shared" si="269"/>
        <v>2000</v>
      </c>
      <c r="I1522">
        <f t="shared" si="270"/>
        <v>500</v>
      </c>
      <c r="J1522">
        <f t="shared" si="265"/>
        <v>2000</v>
      </c>
      <c r="K1522">
        <f t="shared" si="271"/>
        <v>500</v>
      </c>
    </row>
    <row r="1523" spans="1:11" x14ac:dyDescent="0.25">
      <c r="A1523">
        <f t="shared" si="272"/>
        <v>1512</v>
      </c>
      <c r="B1523">
        <f t="shared" si="273"/>
        <v>378</v>
      </c>
      <c r="C1523">
        <f t="shared" si="274"/>
        <v>15</v>
      </c>
      <c r="D1523" s="2">
        <f t="shared" si="275"/>
        <v>0.75</v>
      </c>
      <c r="E1523" s="7">
        <f t="shared" si="266"/>
        <v>2.9911694754031193</v>
      </c>
      <c r="F1523" s="1">
        <f t="shared" si="267"/>
        <v>-2.7435344475578871</v>
      </c>
      <c r="G1523">
        <f t="shared" si="268"/>
        <v>2.7435344475578871</v>
      </c>
      <c r="H1523">
        <f t="shared" si="269"/>
        <v>2000</v>
      </c>
      <c r="I1523">
        <f t="shared" si="270"/>
        <v>500</v>
      </c>
      <c r="J1523">
        <f t="shared" si="265"/>
        <v>2000</v>
      </c>
      <c r="K1523">
        <f t="shared" si="271"/>
        <v>500</v>
      </c>
    </row>
    <row r="1524" spans="1:11" x14ac:dyDescent="0.25">
      <c r="A1524">
        <f t="shared" si="272"/>
        <v>1513</v>
      </c>
      <c r="B1524">
        <f t="shared" si="273"/>
        <v>378.25</v>
      </c>
      <c r="C1524">
        <f t="shared" si="274"/>
        <v>15</v>
      </c>
      <c r="D1524" s="2">
        <f t="shared" si="275"/>
        <v>0.76041666666666663</v>
      </c>
      <c r="E1524" s="7">
        <f t="shared" si="266"/>
        <v>2.9899369693457389</v>
      </c>
      <c r="F1524" s="1">
        <f t="shared" si="267"/>
        <v>-2.8707529496006901</v>
      </c>
      <c r="G1524">
        <f t="shared" si="268"/>
        <v>2.8707529496006901</v>
      </c>
      <c r="H1524">
        <f t="shared" si="269"/>
        <v>2000</v>
      </c>
      <c r="I1524">
        <f t="shared" si="270"/>
        <v>500</v>
      </c>
      <c r="J1524">
        <f t="shared" si="265"/>
        <v>2000</v>
      </c>
      <c r="K1524">
        <f t="shared" si="271"/>
        <v>500</v>
      </c>
    </row>
    <row r="1525" spans="1:11" x14ac:dyDescent="0.25">
      <c r="A1525">
        <f t="shared" si="272"/>
        <v>1514</v>
      </c>
      <c r="B1525">
        <f t="shared" si="273"/>
        <v>378.5</v>
      </c>
      <c r="C1525">
        <f t="shared" si="274"/>
        <v>15</v>
      </c>
      <c r="D1525" s="2">
        <f t="shared" si="275"/>
        <v>0.77083333333333337</v>
      </c>
      <c r="E1525" s="7">
        <f t="shared" si="266"/>
        <v>2.9886922823754287</v>
      </c>
      <c r="F1525" s="1">
        <f t="shared" si="267"/>
        <v>-2.9520146875954265</v>
      </c>
      <c r="G1525">
        <f t="shared" si="268"/>
        <v>2.9520146875954265</v>
      </c>
      <c r="H1525">
        <f t="shared" si="269"/>
        <v>2000</v>
      </c>
      <c r="I1525">
        <f t="shared" si="270"/>
        <v>500</v>
      </c>
      <c r="J1525">
        <f t="shared" si="265"/>
        <v>2000</v>
      </c>
      <c r="K1525">
        <f t="shared" si="271"/>
        <v>500</v>
      </c>
    </row>
    <row r="1526" spans="1:11" x14ac:dyDescent="0.25">
      <c r="A1526">
        <f t="shared" si="272"/>
        <v>1515</v>
      </c>
      <c r="B1526">
        <f t="shared" si="273"/>
        <v>378.75</v>
      </c>
      <c r="C1526">
        <f t="shared" si="274"/>
        <v>15</v>
      </c>
      <c r="D1526" s="2">
        <f t="shared" si="275"/>
        <v>0.78125</v>
      </c>
      <c r="E1526" s="7">
        <f t="shared" si="266"/>
        <v>2.9874354389485847</v>
      </c>
      <c r="F1526" s="1">
        <f t="shared" si="267"/>
        <v>-2.9860593255160155</v>
      </c>
      <c r="G1526">
        <f t="shared" si="268"/>
        <v>2.9860593255160155</v>
      </c>
      <c r="H1526">
        <f t="shared" si="269"/>
        <v>2000</v>
      </c>
      <c r="I1526">
        <f t="shared" si="270"/>
        <v>500</v>
      </c>
      <c r="J1526">
        <f t="shared" si="265"/>
        <v>2000</v>
      </c>
      <c r="K1526">
        <f t="shared" si="271"/>
        <v>500</v>
      </c>
    </row>
    <row r="1527" spans="1:11" x14ac:dyDescent="0.25">
      <c r="A1527">
        <f t="shared" si="272"/>
        <v>1516</v>
      </c>
      <c r="B1527">
        <f t="shared" si="273"/>
        <v>379</v>
      </c>
      <c r="C1527">
        <f t="shared" si="274"/>
        <v>15</v>
      </c>
      <c r="D1527" s="2">
        <f t="shared" si="275"/>
        <v>0.79166666666666663</v>
      </c>
      <c r="E1527" s="7">
        <f t="shared" si="266"/>
        <v>2.9861664637604592</v>
      </c>
      <c r="F1527" s="1">
        <f t="shared" si="267"/>
        <v>-2.9723825238969832</v>
      </c>
      <c r="G1527">
        <f t="shared" si="268"/>
        <v>2.9723825238969832</v>
      </c>
      <c r="H1527">
        <f t="shared" si="269"/>
        <v>2000</v>
      </c>
      <c r="I1527">
        <f t="shared" si="270"/>
        <v>500</v>
      </c>
      <c r="J1527">
        <f t="shared" si="265"/>
        <v>2000</v>
      </c>
      <c r="K1527">
        <f t="shared" si="271"/>
        <v>500</v>
      </c>
    </row>
    <row r="1528" spans="1:11" x14ac:dyDescent="0.25">
      <c r="A1528">
        <f t="shared" si="272"/>
        <v>1517</v>
      </c>
      <c r="B1528">
        <f t="shared" si="273"/>
        <v>379.25</v>
      </c>
      <c r="C1528">
        <f t="shared" si="274"/>
        <v>15</v>
      </c>
      <c r="D1528" s="2">
        <f t="shared" si="275"/>
        <v>0.80208333333333337</v>
      </c>
      <c r="E1528" s="7">
        <f t="shared" si="266"/>
        <v>2.9848853817446779</v>
      </c>
      <c r="F1528" s="1">
        <f t="shared" si="267"/>
        <v>-2.9112433713592849</v>
      </c>
      <c r="G1528">
        <f t="shared" si="268"/>
        <v>2.9112433713592849</v>
      </c>
      <c r="H1528">
        <f t="shared" si="269"/>
        <v>2000</v>
      </c>
      <c r="I1528">
        <f t="shared" si="270"/>
        <v>500</v>
      </c>
      <c r="J1528">
        <f t="shared" si="265"/>
        <v>2000</v>
      </c>
      <c r="K1528">
        <f t="shared" si="271"/>
        <v>500</v>
      </c>
    </row>
    <row r="1529" spans="1:11" x14ac:dyDescent="0.25">
      <c r="A1529">
        <f t="shared" si="272"/>
        <v>1518</v>
      </c>
      <c r="B1529">
        <f t="shared" si="273"/>
        <v>379.5</v>
      </c>
      <c r="C1529">
        <f t="shared" si="274"/>
        <v>15</v>
      </c>
      <c r="D1529" s="2">
        <f t="shared" si="275"/>
        <v>0.8125</v>
      </c>
      <c r="E1529" s="7">
        <f t="shared" si="266"/>
        <v>2.983592218072749</v>
      </c>
      <c r="F1529" s="1">
        <f t="shared" si="267"/>
        <v>-2.8036595907572055</v>
      </c>
      <c r="G1529">
        <f t="shared" si="268"/>
        <v>2.8036595907572055</v>
      </c>
      <c r="H1529">
        <f t="shared" si="269"/>
        <v>2000</v>
      </c>
      <c r="I1529">
        <f t="shared" si="270"/>
        <v>500</v>
      </c>
      <c r="J1529">
        <f t="shared" si="265"/>
        <v>2000</v>
      </c>
      <c r="K1529">
        <f t="shared" si="271"/>
        <v>500</v>
      </c>
    </row>
    <row r="1530" spans="1:11" x14ac:dyDescent="0.25">
      <c r="A1530">
        <f t="shared" si="272"/>
        <v>1519</v>
      </c>
      <c r="B1530">
        <f t="shared" si="273"/>
        <v>379.75</v>
      </c>
      <c r="C1530">
        <f t="shared" si="274"/>
        <v>15</v>
      </c>
      <c r="D1530" s="2">
        <f t="shared" si="275"/>
        <v>0.82291666666666663</v>
      </c>
      <c r="E1530" s="7">
        <f t="shared" si="266"/>
        <v>2.9822869981535693</v>
      </c>
      <c r="F1530" s="1">
        <f t="shared" si="267"/>
        <v>-2.6513906071421673</v>
      </c>
      <c r="G1530">
        <f t="shared" si="268"/>
        <v>2.6513906071421673</v>
      </c>
      <c r="H1530">
        <f t="shared" si="269"/>
        <v>2000</v>
      </c>
      <c r="I1530">
        <f t="shared" si="270"/>
        <v>468.125</v>
      </c>
      <c r="J1530">
        <f t="shared" si="265"/>
        <v>2000</v>
      </c>
      <c r="K1530">
        <f t="shared" si="271"/>
        <v>494.63267771857176</v>
      </c>
    </row>
    <row r="1531" spans="1:11" x14ac:dyDescent="0.25">
      <c r="A1531">
        <f t="shared" si="272"/>
        <v>1520</v>
      </c>
      <c r="B1531">
        <f t="shared" si="273"/>
        <v>380</v>
      </c>
      <c r="C1531">
        <f t="shared" si="274"/>
        <v>15</v>
      </c>
      <c r="D1531" s="2">
        <f t="shared" si="275"/>
        <v>0.83333333333333337</v>
      </c>
      <c r="E1531" s="7">
        <f t="shared" si="266"/>
        <v>2.9809697476329231</v>
      </c>
      <c r="F1531" s="1">
        <f t="shared" si="267"/>
        <v>-2.4569087591463337</v>
      </c>
      <c r="G1531">
        <f t="shared" si="268"/>
        <v>2.4569087591463337</v>
      </c>
      <c r="H1531">
        <f t="shared" si="269"/>
        <v>1745</v>
      </c>
      <c r="I1531">
        <f t="shared" si="270"/>
        <v>376.875</v>
      </c>
      <c r="J1531">
        <f t="shared" si="265"/>
        <v>1957.061421748574</v>
      </c>
      <c r="K1531">
        <f t="shared" si="271"/>
        <v>425.92367365134805</v>
      </c>
    </row>
    <row r="1532" spans="1:11" x14ac:dyDescent="0.25">
      <c r="A1532">
        <f t="shared" si="272"/>
        <v>1521</v>
      </c>
      <c r="B1532">
        <f t="shared" si="273"/>
        <v>380.25</v>
      </c>
      <c r="C1532">
        <f t="shared" si="274"/>
        <v>15</v>
      </c>
      <c r="D1532" s="2">
        <f t="shared" si="275"/>
        <v>0.84375</v>
      </c>
      <c r="E1532" s="7">
        <f t="shared" si="266"/>
        <v>2.97964049239298</v>
      </c>
      <c r="F1532" s="1">
        <f t="shared" si="267"/>
        <v>-2.2233591251147913</v>
      </c>
      <c r="G1532">
        <f t="shared" si="268"/>
        <v>2.2233591251147913</v>
      </c>
      <c r="H1532">
        <f t="shared" si="269"/>
        <v>1270</v>
      </c>
      <c r="I1532">
        <f t="shared" si="270"/>
        <v>269.375</v>
      </c>
      <c r="J1532">
        <f t="shared" si="265"/>
        <v>1450.3279674622104</v>
      </c>
      <c r="K1532">
        <f t="shared" si="271"/>
        <v>304.44829384316358</v>
      </c>
    </row>
    <row r="1533" spans="1:11" x14ac:dyDescent="0.25">
      <c r="A1533">
        <f t="shared" si="272"/>
        <v>1522</v>
      </c>
      <c r="B1533">
        <f t="shared" si="273"/>
        <v>380.5</v>
      </c>
      <c r="C1533">
        <f t="shared" si="274"/>
        <v>15</v>
      </c>
      <c r="D1533" s="2">
        <f t="shared" si="275"/>
        <v>0.85416666666666663</v>
      </c>
      <c r="E1533" s="7">
        <f t="shared" si="266"/>
        <v>2.9782992585517869</v>
      </c>
      <c r="F1533" s="1">
        <f t="shared" si="267"/>
        <v>-1.9545086173177473</v>
      </c>
      <c r="G1533">
        <f t="shared" si="268"/>
        <v>1.9545086173177473</v>
      </c>
      <c r="H1533">
        <f t="shared" si="269"/>
        <v>885</v>
      </c>
      <c r="I1533">
        <f t="shared" si="270"/>
        <v>185.625</v>
      </c>
      <c r="J1533">
        <f t="shared" si="265"/>
        <v>985.25838328309806</v>
      </c>
      <c r="K1533">
        <f t="shared" si="271"/>
        <v>197.88704390774086</v>
      </c>
    </row>
    <row r="1534" spans="1:11" x14ac:dyDescent="0.25">
      <c r="A1534">
        <f t="shared" si="272"/>
        <v>1523</v>
      </c>
      <c r="B1534">
        <f t="shared" si="273"/>
        <v>380.75</v>
      </c>
      <c r="C1534">
        <f t="shared" si="274"/>
        <v>15</v>
      </c>
      <c r="D1534" s="2">
        <f t="shared" si="275"/>
        <v>0.86458333333333337</v>
      </c>
      <c r="E1534" s="7">
        <f t="shared" si="266"/>
        <v>2.9769460724627521</v>
      </c>
      <c r="F1534" s="1">
        <f t="shared" si="267"/>
        <v>-1.6546851689442013</v>
      </c>
      <c r="G1534">
        <f t="shared" si="268"/>
        <v>1.6546851689442013</v>
      </c>
      <c r="H1534">
        <f t="shared" si="269"/>
        <v>600</v>
      </c>
      <c r="I1534">
        <f t="shared" si="270"/>
        <v>118.75</v>
      </c>
      <c r="J1534">
        <f t="shared" si="265"/>
        <v>597.83796797882871</v>
      </c>
      <c r="K1534">
        <f t="shared" si="271"/>
        <v>113.42306905579292</v>
      </c>
    </row>
    <row r="1535" spans="1:11" x14ac:dyDescent="0.25">
      <c r="A1535">
        <f t="shared" si="272"/>
        <v>1524</v>
      </c>
      <c r="B1535">
        <f t="shared" si="273"/>
        <v>381</v>
      </c>
      <c r="C1535">
        <f t="shared" si="274"/>
        <v>15</v>
      </c>
      <c r="D1535" s="2">
        <f t="shared" si="275"/>
        <v>0.875</v>
      </c>
      <c r="E1535" s="7">
        <f t="shared" si="266"/>
        <v>2.9755809607141308</v>
      </c>
      <c r="F1535" s="1">
        <f t="shared" si="267"/>
        <v>-1.3287079965749375</v>
      </c>
      <c r="G1535">
        <f t="shared" si="268"/>
        <v>1.3287079965749375</v>
      </c>
      <c r="H1535">
        <f t="shared" si="269"/>
        <v>350</v>
      </c>
      <c r="I1535">
        <f t="shared" si="270"/>
        <v>43.75</v>
      </c>
      <c r="J1535">
        <f t="shared" si="265"/>
        <v>309.54658446751461</v>
      </c>
      <c r="K1535">
        <f t="shared" si="271"/>
        <v>38.693323058439326</v>
      </c>
    </row>
    <row r="1536" spans="1:11" x14ac:dyDescent="0.25">
      <c r="A1536">
        <f t="shared" si="272"/>
        <v>1525</v>
      </c>
      <c r="B1536">
        <f t="shared" si="273"/>
        <v>381.25</v>
      </c>
      <c r="C1536">
        <f t="shared" si="274"/>
        <v>15</v>
      </c>
      <c r="D1536" s="2">
        <f t="shared" si="275"/>
        <v>0.88541666666666663</v>
      </c>
      <c r="E1536" s="7">
        <f t="shared" si="266"/>
        <v>2.9742039501284996</v>
      </c>
      <c r="F1536" s="1">
        <f t="shared" si="267"/>
        <v>-0.98181006293402961</v>
      </c>
      <c r="G1536">
        <f t="shared" si="268"/>
        <v>0.98181006293402961</v>
      </c>
      <c r="H1536">
        <f t="shared" si="269"/>
        <v>0</v>
      </c>
      <c r="I1536">
        <f t="shared" si="270"/>
        <v>0</v>
      </c>
      <c r="J1536">
        <f t="shared" si="265"/>
        <v>0</v>
      </c>
      <c r="K1536">
        <f t="shared" si="271"/>
        <v>0</v>
      </c>
    </row>
    <row r="1537" spans="1:11" x14ac:dyDescent="0.25">
      <c r="A1537">
        <f t="shared" si="272"/>
        <v>1526</v>
      </c>
      <c r="B1537">
        <f t="shared" si="273"/>
        <v>381.5</v>
      </c>
      <c r="C1537">
        <f t="shared" si="274"/>
        <v>15</v>
      </c>
      <c r="D1537" s="2">
        <f t="shared" si="275"/>
        <v>0.89583333333333337</v>
      </c>
      <c r="E1537" s="7">
        <f t="shared" si="266"/>
        <v>2.9728150677622329</v>
      </c>
      <c r="F1537" s="1">
        <f t="shared" si="267"/>
        <v>-0.61955398865958056</v>
      </c>
      <c r="G1537">
        <f t="shared" si="268"/>
        <v>0.61955398865958056</v>
      </c>
      <c r="H1537">
        <f t="shared" si="269"/>
        <v>0</v>
      </c>
      <c r="I1537">
        <f t="shared" si="270"/>
        <v>0</v>
      </c>
      <c r="J1537">
        <f t="shared" si="265"/>
        <v>0</v>
      </c>
      <c r="K1537">
        <f t="shared" si="271"/>
        <v>0</v>
      </c>
    </row>
    <row r="1538" spans="1:11" x14ac:dyDescent="0.25">
      <c r="A1538">
        <f t="shared" si="272"/>
        <v>1527</v>
      </c>
      <c r="B1538">
        <f t="shared" si="273"/>
        <v>381.75</v>
      </c>
      <c r="C1538">
        <f t="shared" si="274"/>
        <v>15</v>
      </c>
      <c r="D1538" s="2">
        <f t="shared" si="275"/>
        <v>0.90625</v>
      </c>
      <c r="E1538" s="7">
        <f t="shared" si="266"/>
        <v>2.9714143409049676</v>
      </c>
      <c r="F1538" s="1">
        <f t="shared" si="267"/>
        <v>-0.24774276564471179</v>
      </c>
      <c r="G1538">
        <f t="shared" si="268"/>
        <v>0.24774276564471179</v>
      </c>
      <c r="H1538">
        <f t="shared" si="269"/>
        <v>0</v>
      </c>
      <c r="I1538">
        <f t="shared" si="270"/>
        <v>0</v>
      </c>
      <c r="J1538">
        <f t="shared" si="265"/>
        <v>0</v>
      </c>
      <c r="K1538">
        <f t="shared" si="271"/>
        <v>0</v>
      </c>
    </row>
    <row r="1539" spans="1:11" x14ac:dyDescent="0.25">
      <c r="A1539">
        <f t="shared" si="272"/>
        <v>1528</v>
      </c>
      <c r="B1539">
        <f t="shared" si="273"/>
        <v>382</v>
      </c>
      <c r="C1539">
        <f t="shared" si="274"/>
        <v>15</v>
      </c>
      <c r="D1539" s="2">
        <f t="shared" si="275"/>
        <v>0.91666666666666663</v>
      </c>
      <c r="E1539" s="7">
        <f t="shared" si="266"/>
        <v>2.9700017970790693</v>
      </c>
      <c r="F1539" s="1">
        <f t="shared" si="267"/>
        <v>0.12767329346666048</v>
      </c>
      <c r="G1539">
        <f t="shared" si="268"/>
        <v>0.12767329346666048</v>
      </c>
      <c r="H1539">
        <f t="shared" si="269"/>
        <v>0</v>
      </c>
      <c r="I1539">
        <f t="shared" si="270"/>
        <v>0</v>
      </c>
      <c r="J1539">
        <f t="shared" si="265"/>
        <v>0</v>
      </c>
      <c r="K1539">
        <f t="shared" si="271"/>
        <v>0</v>
      </c>
    </row>
    <row r="1540" spans="1:11" x14ac:dyDescent="0.25">
      <c r="A1540">
        <f t="shared" si="272"/>
        <v>1529</v>
      </c>
      <c r="B1540">
        <f t="shared" si="273"/>
        <v>382.25</v>
      </c>
      <c r="C1540">
        <f t="shared" si="274"/>
        <v>15</v>
      </c>
      <c r="D1540" s="2">
        <f t="shared" si="275"/>
        <v>0.92708333333333337</v>
      </c>
      <c r="E1540" s="7">
        <f t="shared" si="266"/>
        <v>2.9685774640390905</v>
      </c>
      <c r="F1540" s="1">
        <f t="shared" si="267"/>
        <v>0.50069187608643195</v>
      </c>
      <c r="G1540">
        <f t="shared" si="268"/>
        <v>0.50069187608643195</v>
      </c>
      <c r="H1540">
        <f t="shared" si="269"/>
        <v>0</v>
      </c>
      <c r="I1540">
        <f t="shared" si="270"/>
        <v>0</v>
      </c>
      <c r="J1540">
        <f t="shared" si="265"/>
        <v>0</v>
      </c>
      <c r="K1540">
        <f t="shared" si="271"/>
        <v>0</v>
      </c>
    </row>
    <row r="1541" spans="1:11" x14ac:dyDescent="0.25">
      <c r="A1541">
        <f t="shared" si="272"/>
        <v>1530</v>
      </c>
      <c r="B1541">
        <f t="shared" si="273"/>
        <v>382.5</v>
      </c>
      <c r="C1541">
        <f t="shared" si="274"/>
        <v>15</v>
      </c>
      <c r="D1541" s="2">
        <f t="shared" si="275"/>
        <v>0.9375</v>
      </c>
      <c r="E1541" s="7">
        <f t="shared" si="266"/>
        <v>2.9671413697712268</v>
      </c>
      <c r="F1541" s="1">
        <f t="shared" si="267"/>
        <v>0.8653547322822277</v>
      </c>
      <c r="G1541">
        <f t="shared" si="268"/>
        <v>0.8653547322822277</v>
      </c>
      <c r="H1541">
        <f t="shared" si="269"/>
        <v>0</v>
      </c>
      <c r="I1541">
        <f t="shared" si="270"/>
        <v>43.75</v>
      </c>
      <c r="J1541">
        <f t="shared" si="265"/>
        <v>0</v>
      </c>
      <c r="K1541">
        <f t="shared" si="271"/>
        <v>29.646935970973445</v>
      </c>
    </row>
    <row r="1542" spans="1:11" x14ac:dyDescent="0.25">
      <c r="A1542">
        <f t="shared" si="272"/>
        <v>1531</v>
      </c>
      <c r="B1542">
        <f t="shared" si="273"/>
        <v>382.75</v>
      </c>
      <c r="C1542">
        <f t="shared" si="274"/>
        <v>15</v>
      </c>
      <c r="D1542" s="2">
        <f t="shared" si="275"/>
        <v>0.94791666666666663</v>
      </c>
      <c r="E1542" s="7">
        <f t="shared" si="266"/>
        <v>2.965693542492764</v>
      </c>
      <c r="F1542" s="1">
        <f t="shared" si="267"/>
        <v>1.2158429402359248</v>
      </c>
      <c r="G1542">
        <f t="shared" si="268"/>
        <v>1.2158429402359248</v>
      </c>
      <c r="H1542">
        <f t="shared" si="269"/>
        <v>350</v>
      </c>
      <c r="I1542">
        <f t="shared" si="270"/>
        <v>118.75</v>
      </c>
      <c r="J1542">
        <f t="shared" si="265"/>
        <v>237.17548776778756</v>
      </c>
      <c r="K1542">
        <f t="shared" si="271"/>
        <v>90.664659594395999</v>
      </c>
    </row>
    <row r="1543" spans="1:11" x14ac:dyDescent="0.25">
      <c r="A1543">
        <f t="shared" si="272"/>
        <v>1532</v>
      </c>
      <c r="B1543">
        <f t="shared" si="273"/>
        <v>383</v>
      </c>
      <c r="C1543">
        <f t="shared" si="274"/>
        <v>15</v>
      </c>
      <c r="D1543" s="2">
        <f t="shared" si="275"/>
        <v>0.95833333333333337</v>
      </c>
      <c r="E1543" s="7">
        <f t="shared" si="266"/>
        <v>2.9642340106515266</v>
      </c>
      <c r="F1543" s="1">
        <f t="shared" si="267"/>
        <v>1.5465698498742431</v>
      </c>
      <c r="G1543">
        <f t="shared" si="268"/>
        <v>1.5465698498742431</v>
      </c>
      <c r="H1543">
        <f t="shared" si="269"/>
        <v>600</v>
      </c>
      <c r="I1543">
        <f t="shared" si="270"/>
        <v>185.625</v>
      </c>
      <c r="J1543">
        <f t="shared" si="265"/>
        <v>488.14178898738038</v>
      </c>
      <c r="K1543">
        <f t="shared" si="271"/>
        <v>165.84164816996361</v>
      </c>
    </row>
    <row r="1544" spans="1:11" x14ac:dyDescent="0.25">
      <c r="A1544">
        <f t="shared" si="272"/>
        <v>1533</v>
      </c>
      <c r="B1544">
        <f t="shared" si="273"/>
        <v>383.25</v>
      </c>
      <c r="C1544">
        <f t="shared" si="274"/>
        <v>15</v>
      </c>
      <c r="D1544" s="2">
        <f t="shared" si="275"/>
        <v>0.96875</v>
      </c>
      <c r="E1544" s="7">
        <f t="shared" si="266"/>
        <v>2.9627628029253179</v>
      </c>
      <c r="F1544" s="1">
        <f t="shared" si="267"/>
        <v>1.8522702186614788</v>
      </c>
      <c r="G1544">
        <f t="shared" si="268"/>
        <v>1.8522702186614788</v>
      </c>
      <c r="H1544">
        <f t="shared" si="269"/>
        <v>885</v>
      </c>
      <c r="I1544">
        <f t="shared" si="270"/>
        <v>269.375</v>
      </c>
      <c r="J1544">
        <f t="shared" si="265"/>
        <v>838.59139637232852</v>
      </c>
      <c r="K1544">
        <f t="shared" si="271"/>
        <v>263.79340456393135</v>
      </c>
    </row>
    <row r="1545" spans="1:11" x14ac:dyDescent="0.25">
      <c r="A1545">
        <f t="shared" si="272"/>
        <v>1534</v>
      </c>
      <c r="B1545">
        <f t="shared" si="273"/>
        <v>383.5</v>
      </c>
      <c r="C1545">
        <f t="shared" si="274"/>
        <v>15</v>
      </c>
      <c r="D1545" s="2">
        <f t="shared" si="275"/>
        <v>0.97916666666666663</v>
      </c>
      <c r="E1545" s="7">
        <f t="shared" si="266"/>
        <v>2.9612799482213563</v>
      </c>
      <c r="F1545" s="1">
        <f t="shared" si="267"/>
        <v>2.1280841160023996</v>
      </c>
      <c r="G1545">
        <f t="shared" si="268"/>
        <v>2.1280841160023996</v>
      </c>
      <c r="H1545">
        <f t="shared" si="269"/>
        <v>1270</v>
      </c>
      <c r="I1545">
        <f t="shared" si="270"/>
        <v>376.875</v>
      </c>
      <c r="J1545">
        <f t="shared" si="265"/>
        <v>1271.7558401391223</v>
      </c>
      <c r="K1545">
        <f t="shared" si="271"/>
        <v>378.44765623364628</v>
      </c>
    </row>
    <row r="1546" spans="1:11" x14ac:dyDescent="0.25">
      <c r="A1546">
        <f t="shared" si="272"/>
        <v>1535</v>
      </c>
      <c r="B1546">
        <f t="shared" si="273"/>
        <v>383.75</v>
      </c>
      <c r="C1546">
        <f t="shared" si="274"/>
        <v>15</v>
      </c>
      <c r="D1546" s="2">
        <f t="shared" si="275"/>
        <v>0.98958333333333337</v>
      </c>
      <c r="E1546" s="7">
        <f t="shared" si="266"/>
        <v>2.9597854756757065</v>
      </c>
      <c r="F1546" s="1">
        <f t="shared" si="267"/>
        <v>2.3696342579182921</v>
      </c>
      <c r="G1546">
        <f t="shared" si="268"/>
        <v>2.3696342579182921</v>
      </c>
      <c r="H1546">
        <f t="shared" si="269"/>
        <v>1745</v>
      </c>
      <c r="I1546">
        <f t="shared" si="270"/>
        <v>468.125</v>
      </c>
      <c r="J1546">
        <f t="shared" si="265"/>
        <v>1755.825409730048</v>
      </c>
      <c r="K1546">
        <f t="shared" si="271"/>
        <v>469.47817621625597</v>
      </c>
    </row>
    <row r="1547" spans="1:11" x14ac:dyDescent="0.25">
      <c r="A1547">
        <f t="shared" si="272"/>
        <v>1536</v>
      </c>
      <c r="B1547">
        <f t="shared" si="273"/>
        <v>384</v>
      </c>
      <c r="C1547">
        <f t="shared" si="274"/>
        <v>16</v>
      </c>
      <c r="D1547" s="2">
        <f t="shared" si="275"/>
        <v>0</v>
      </c>
      <c r="E1547" s="7">
        <f t="shared" si="266"/>
        <v>2.9582794146527087</v>
      </c>
      <c r="F1547" s="1">
        <f t="shared" si="267"/>
        <v>2.5730955402419031</v>
      </c>
      <c r="G1547">
        <f t="shared" si="268"/>
        <v>2.5730955402419031</v>
      </c>
      <c r="H1547">
        <f t="shared" si="269"/>
        <v>2000</v>
      </c>
      <c r="I1547">
        <f t="shared" si="270"/>
        <v>500</v>
      </c>
      <c r="J1547">
        <f t="shared" ref="J1547:J1610" si="276">IF(G1547&lt;1,0,IF(G1547&gt;2.5,2000,IF(AND(2.5&gt;G1547,G1547&gt;1),0.5*1.025*3.14*10^2*G1547^3*(0.82))))</f>
        <v>2000</v>
      </c>
      <c r="K1547">
        <f t="shared" si="271"/>
        <v>500</v>
      </c>
    </row>
    <row r="1548" spans="1:11" x14ac:dyDescent="0.25">
      <c r="A1548">
        <f t="shared" si="272"/>
        <v>1537</v>
      </c>
      <c r="B1548">
        <f t="shared" si="273"/>
        <v>384.25</v>
      </c>
      <c r="C1548">
        <f t="shared" si="274"/>
        <v>16</v>
      </c>
      <c r="D1548" s="2">
        <f t="shared" si="275"/>
        <v>1.0416666666666666E-2</v>
      </c>
      <c r="E1548" s="7">
        <f t="shared" ref="E1548:E1611" si="277">IF(A1548&lt;&gt;"",($B$7+$B$6)/2+($B$6-$B$7)/2*COS(4*PI()/$B$3*B1548),"")</f>
        <v>2.9567617947444012</v>
      </c>
      <c r="F1548" s="1">
        <f t="shared" ref="F1548:F1611" si="278">IF(A1548&lt;&gt;"",E1548*COS(2*PI()/$B$4*B1548),"")</f>
        <v>2.7352556647964192</v>
      </c>
      <c r="G1548">
        <f t="shared" ref="G1548:G1611" si="279">IF(F1548&lt;0, -F1548, IF(F1548&gt;0, F1548))</f>
        <v>2.7352556647964192</v>
      </c>
      <c r="H1548">
        <f t="shared" ref="H1548:H1611" si="280">IF(G1548&lt;1,0,IF(AND(1.5&gt;G1548, G1548&gt;1),350,IF(AND(1.75&gt;G1548, G1548&gt;1.5),600,IF(AND(2&gt;G1548, G1548&gt;1.75),885,IF(AND(2.25&gt;G1548, G1548&gt;2),1270,IF(AND(2.5&gt;G1548, G1548&gt;2.25),1745,IF(G1548&gt;2.5,2000,)))))))</f>
        <v>2000</v>
      </c>
      <c r="I1548">
        <f t="shared" ref="I1548:I1611" si="281">(H1548+H1549)/2*(B1549-B1548)</f>
        <v>500</v>
      </c>
      <c r="J1548">
        <f t="shared" si="276"/>
        <v>2000</v>
      </c>
      <c r="K1548">
        <f t="shared" si="271"/>
        <v>500</v>
      </c>
    </row>
    <row r="1549" spans="1:11" x14ac:dyDescent="0.25">
      <c r="A1549">
        <f t="shared" si="272"/>
        <v>1538</v>
      </c>
      <c r="B1549">
        <f t="shared" si="273"/>
        <v>384.5</v>
      </c>
      <c r="C1549">
        <f t="shared" si="274"/>
        <v>16</v>
      </c>
      <c r="D1549" s="2">
        <f t="shared" si="275"/>
        <v>2.0833333333333332E-2</v>
      </c>
      <c r="E1549" s="7">
        <f t="shared" si="277"/>
        <v>2.9552326457699376</v>
      </c>
      <c r="F1549" s="1">
        <f t="shared" si="278"/>
        <v>2.8535658968373054</v>
      </c>
      <c r="G1549">
        <f t="shared" si="279"/>
        <v>2.8535658968373054</v>
      </c>
      <c r="H1549">
        <f t="shared" si="280"/>
        <v>2000</v>
      </c>
      <c r="I1549">
        <f t="shared" si="281"/>
        <v>500</v>
      </c>
      <c r="J1549">
        <f t="shared" si="276"/>
        <v>2000</v>
      </c>
      <c r="K1549">
        <f t="shared" ref="K1549:K1612" si="282">(J1549+J1550)/2*(B1550-B1549)</f>
        <v>500</v>
      </c>
    </row>
    <row r="1550" spans="1:11" x14ac:dyDescent="0.25">
      <c r="A1550">
        <f t="shared" si="272"/>
        <v>1539</v>
      </c>
      <c r="B1550">
        <f t="shared" si="273"/>
        <v>384.75</v>
      </c>
      <c r="C1550">
        <f t="shared" si="274"/>
        <v>16</v>
      </c>
      <c r="D1550" s="2">
        <f t="shared" si="275"/>
        <v>3.125E-2</v>
      </c>
      <c r="E1550" s="7">
        <f t="shared" si="277"/>
        <v>2.9536919977750018</v>
      </c>
      <c r="F1550" s="1">
        <f t="shared" si="278"/>
        <v>2.9261811511156708</v>
      </c>
      <c r="G1550">
        <f t="shared" si="279"/>
        <v>2.9261811511156708</v>
      </c>
      <c r="H1550">
        <f t="shared" si="280"/>
        <v>2000</v>
      </c>
      <c r="I1550">
        <f t="shared" si="281"/>
        <v>500</v>
      </c>
      <c r="J1550">
        <f t="shared" si="276"/>
        <v>2000</v>
      </c>
      <c r="K1550">
        <f t="shared" si="282"/>
        <v>500</v>
      </c>
    </row>
    <row r="1551" spans="1:11" x14ac:dyDescent="0.25">
      <c r="A1551">
        <f t="shared" si="272"/>
        <v>1540</v>
      </c>
      <c r="B1551">
        <f t="shared" si="273"/>
        <v>385</v>
      </c>
      <c r="C1551">
        <f t="shared" si="274"/>
        <v>16</v>
      </c>
      <c r="D1551" s="2">
        <f t="shared" si="275"/>
        <v>4.1666666666666664E-2</v>
      </c>
      <c r="E1551" s="7">
        <f t="shared" si="277"/>
        <v>2.9521398810312194</v>
      </c>
      <c r="F1551" s="1">
        <f t="shared" si="278"/>
        <v>2.9519887757068224</v>
      </c>
      <c r="G1551">
        <f t="shared" si="279"/>
        <v>2.9519887757068224</v>
      </c>
      <c r="H1551">
        <f t="shared" si="280"/>
        <v>2000</v>
      </c>
      <c r="I1551">
        <f t="shared" si="281"/>
        <v>500</v>
      </c>
      <c r="J1551">
        <f t="shared" si="276"/>
        <v>2000</v>
      </c>
      <c r="K1551">
        <f t="shared" si="282"/>
        <v>500</v>
      </c>
    </row>
    <row r="1552" spans="1:11" x14ac:dyDescent="0.25">
      <c r="A1552">
        <f t="shared" ref="A1552:A1615" si="283">IF(IF(A1551&lt;&gt;"",A1551+1&lt;=$B$5,0),A1551+1,"")</f>
        <v>1541</v>
      </c>
      <c r="B1552">
        <f t="shared" si="273"/>
        <v>385.25</v>
      </c>
      <c r="C1552">
        <f t="shared" si="274"/>
        <v>16</v>
      </c>
      <c r="D1552" s="2">
        <f t="shared" si="275"/>
        <v>5.2083333333333336E-2</v>
      </c>
      <c r="E1552" s="7">
        <f t="shared" si="277"/>
        <v>2.9505763260355584</v>
      </c>
      <c r="F1552" s="1">
        <f t="shared" si="278"/>
        <v>2.9306255844638134</v>
      </c>
      <c r="G1552">
        <f t="shared" si="279"/>
        <v>2.9306255844638134</v>
      </c>
      <c r="H1552">
        <f t="shared" si="280"/>
        <v>2000</v>
      </c>
      <c r="I1552">
        <f t="shared" si="281"/>
        <v>500</v>
      </c>
      <c r="J1552">
        <f t="shared" si="276"/>
        <v>2000</v>
      </c>
      <c r="K1552">
        <f t="shared" si="282"/>
        <v>500</v>
      </c>
    </row>
    <row r="1553" spans="1:11" x14ac:dyDescent="0.25">
      <c r="A1553">
        <f t="shared" si="283"/>
        <v>1542</v>
      </c>
      <c r="B1553">
        <f t="shared" si="273"/>
        <v>385.5</v>
      </c>
      <c r="C1553">
        <f t="shared" si="274"/>
        <v>16</v>
      </c>
      <c r="D1553" s="2">
        <f t="shared" si="275"/>
        <v>6.25E-2</v>
      </c>
      <c r="E1553" s="7">
        <f t="shared" si="277"/>
        <v>2.9490013635097352</v>
      </c>
      <c r="F1553" s="1">
        <f t="shared" si="278"/>
        <v>2.8624828776826887</v>
      </c>
      <c r="G1553">
        <f t="shared" si="279"/>
        <v>2.8624828776826887</v>
      </c>
      <c r="H1553">
        <f t="shared" si="280"/>
        <v>2000</v>
      </c>
      <c r="I1553">
        <f t="shared" si="281"/>
        <v>500</v>
      </c>
      <c r="J1553">
        <f t="shared" si="276"/>
        <v>2000</v>
      </c>
      <c r="K1553">
        <f t="shared" si="282"/>
        <v>500</v>
      </c>
    </row>
    <row r="1554" spans="1:11" x14ac:dyDescent="0.25">
      <c r="A1554">
        <f t="shared" si="283"/>
        <v>1543</v>
      </c>
      <c r="B1554">
        <f t="shared" si="273"/>
        <v>385.75</v>
      </c>
      <c r="C1554">
        <f t="shared" si="274"/>
        <v>16</v>
      </c>
      <c r="D1554" s="2">
        <f t="shared" si="275"/>
        <v>7.2916666666666671E-2</v>
      </c>
      <c r="E1554" s="7">
        <f t="shared" si="277"/>
        <v>2.947415024399608</v>
      </c>
      <c r="F1554" s="1">
        <f t="shared" si="278"/>
        <v>2.7486993832679674</v>
      </c>
      <c r="G1554">
        <f t="shared" si="279"/>
        <v>2.7486993832679674</v>
      </c>
      <c r="H1554">
        <f t="shared" si="280"/>
        <v>2000</v>
      </c>
      <c r="I1554">
        <f t="shared" si="281"/>
        <v>500</v>
      </c>
      <c r="J1554">
        <f t="shared" si="276"/>
        <v>2000</v>
      </c>
      <c r="K1554">
        <f t="shared" si="282"/>
        <v>500</v>
      </c>
    </row>
    <row r="1555" spans="1:11" x14ac:dyDescent="0.25">
      <c r="A1555">
        <f t="shared" si="283"/>
        <v>1544</v>
      </c>
      <c r="B1555">
        <f t="shared" si="273"/>
        <v>386</v>
      </c>
      <c r="C1555">
        <f t="shared" si="274"/>
        <v>16</v>
      </c>
      <c r="D1555" s="2">
        <f t="shared" si="275"/>
        <v>8.3333333333333329E-2</v>
      </c>
      <c r="E1555" s="7">
        <f t="shared" si="277"/>
        <v>2.9458173398745693</v>
      </c>
      <c r="F1555" s="1">
        <f t="shared" si="278"/>
        <v>2.5911422442697396</v>
      </c>
      <c r="G1555">
        <f t="shared" si="279"/>
        <v>2.5911422442697396</v>
      </c>
      <c r="H1555">
        <f t="shared" si="280"/>
        <v>2000</v>
      </c>
      <c r="I1555">
        <f t="shared" si="281"/>
        <v>468.125</v>
      </c>
      <c r="J1555">
        <f t="shared" si="276"/>
        <v>2000</v>
      </c>
      <c r="K1555">
        <f t="shared" si="282"/>
        <v>475.85821714796896</v>
      </c>
    </row>
    <row r="1556" spans="1:11" x14ac:dyDescent="0.25">
      <c r="A1556">
        <f t="shared" si="283"/>
        <v>1545</v>
      </c>
      <c r="B1556">
        <f t="shared" si="273"/>
        <v>386.25</v>
      </c>
      <c r="C1556">
        <f t="shared" si="274"/>
        <v>16</v>
      </c>
      <c r="D1556" s="2">
        <f t="shared" si="275"/>
        <v>9.375E-2</v>
      </c>
      <c r="E1556" s="7">
        <f t="shared" si="277"/>
        <v>2.9442083413269327</v>
      </c>
      <c r="F1556" s="1">
        <f t="shared" si="278"/>
        <v>2.3923763700221756</v>
      </c>
      <c r="G1556">
        <f t="shared" si="279"/>
        <v>2.3923763700221756</v>
      </c>
      <c r="H1556">
        <f t="shared" si="280"/>
        <v>1745</v>
      </c>
      <c r="I1556">
        <f t="shared" si="281"/>
        <v>376.875</v>
      </c>
      <c r="J1556">
        <f t="shared" si="276"/>
        <v>1806.8657371837514</v>
      </c>
      <c r="K1556">
        <f t="shared" si="282"/>
        <v>391.07935185493318</v>
      </c>
    </row>
    <row r="1557" spans="1:11" x14ac:dyDescent="0.25">
      <c r="A1557">
        <f t="shared" si="283"/>
        <v>1546</v>
      </c>
      <c r="B1557">
        <f t="shared" si="273"/>
        <v>386.5</v>
      </c>
      <c r="C1557">
        <f t="shared" si="274"/>
        <v>16</v>
      </c>
      <c r="D1557" s="2">
        <f t="shared" si="275"/>
        <v>0.10416666666666667</v>
      </c>
      <c r="E1557" s="7">
        <f t="shared" si="277"/>
        <v>2.942588060371317</v>
      </c>
      <c r="F1557" s="1">
        <f t="shared" si="278"/>
        <v>2.1556226541809056</v>
      </c>
      <c r="G1557">
        <f t="shared" si="279"/>
        <v>2.1556226541809056</v>
      </c>
      <c r="H1557">
        <f t="shared" si="280"/>
        <v>1270</v>
      </c>
      <c r="I1557">
        <f t="shared" si="281"/>
        <v>269.375</v>
      </c>
      <c r="J1557">
        <f t="shared" si="276"/>
        <v>1321.7690776557138</v>
      </c>
      <c r="K1557">
        <f t="shared" si="282"/>
        <v>275.64883894849197</v>
      </c>
    </row>
    <row r="1558" spans="1:11" x14ac:dyDescent="0.25">
      <c r="A1558">
        <f t="shared" si="283"/>
        <v>1547</v>
      </c>
      <c r="B1558">
        <f t="shared" si="273"/>
        <v>386.75</v>
      </c>
      <c r="C1558">
        <f t="shared" si="274"/>
        <v>16</v>
      </c>
      <c r="D1558" s="2">
        <f t="shared" si="275"/>
        <v>0.11458333333333333</v>
      </c>
      <c r="E1558" s="7">
        <f t="shared" si="277"/>
        <v>2.9409565288440263</v>
      </c>
      <c r="F1558" s="1">
        <f t="shared" si="278"/>
        <v>1.8847057407560404</v>
      </c>
      <c r="G1558">
        <f t="shared" si="279"/>
        <v>1.8847057407560404</v>
      </c>
      <c r="H1558">
        <f t="shared" si="280"/>
        <v>885</v>
      </c>
      <c r="I1558">
        <f t="shared" si="281"/>
        <v>185.625</v>
      </c>
      <c r="J1558">
        <f t="shared" si="276"/>
        <v>883.42163393222211</v>
      </c>
      <c r="K1558">
        <f t="shared" si="282"/>
        <v>175.98280475960007</v>
      </c>
    </row>
    <row r="1559" spans="1:11" x14ac:dyDescent="0.25">
      <c r="A1559">
        <f t="shared" si="283"/>
        <v>1548</v>
      </c>
      <c r="B1559">
        <f t="shared" si="273"/>
        <v>387</v>
      </c>
      <c r="C1559">
        <f t="shared" si="274"/>
        <v>16</v>
      </c>
      <c r="D1559" s="2">
        <f t="shared" si="275"/>
        <v>0.125</v>
      </c>
      <c r="E1559" s="7">
        <f t="shared" si="277"/>
        <v>2.9393137788024206</v>
      </c>
      <c r="F1559" s="1">
        <f t="shared" si="278"/>
        <v>1.5839921859244597</v>
      </c>
      <c r="G1559">
        <f t="shared" si="279"/>
        <v>1.5839921859244597</v>
      </c>
      <c r="H1559">
        <f t="shared" si="280"/>
        <v>600</v>
      </c>
      <c r="I1559">
        <f t="shared" si="281"/>
        <v>118.75</v>
      </c>
      <c r="J1559">
        <f t="shared" si="276"/>
        <v>524.44080414457846</v>
      </c>
      <c r="K1559">
        <f t="shared" si="282"/>
        <v>98.419121437862287</v>
      </c>
    </row>
    <row r="1560" spans="1:11" x14ac:dyDescent="0.25">
      <c r="A1560">
        <f t="shared" si="283"/>
        <v>1549</v>
      </c>
      <c r="B1560">
        <f t="shared" si="273"/>
        <v>387.25</v>
      </c>
      <c r="C1560">
        <f t="shared" si="274"/>
        <v>16</v>
      </c>
      <c r="D1560" s="2">
        <f t="shared" si="275"/>
        <v>0.13541666666666666</v>
      </c>
      <c r="E1560" s="7">
        <f t="shared" si="277"/>
        <v>2.9376598425242912</v>
      </c>
      <c r="F1560" s="1">
        <f t="shared" si="278"/>
        <v>1.2583200163231805</v>
      </c>
      <c r="G1560">
        <f t="shared" si="279"/>
        <v>1.2583200163231805</v>
      </c>
      <c r="H1560">
        <f t="shared" si="280"/>
        <v>350</v>
      </c>
      <c r="I1560">
        <f t="shared" si="281"/>
        <v>43.75</v>
      </c>
      <c r="J1560">
        <f t="shared" si="276"/>
        <v>262.91216735831989</v>
      </c>
      <c r="K1560">
        <f t="shared" si="282"/>
        <v>32.864020919789986</v>
      </c>
    </row>
    <row r="1561" spans="1:11" x14ac:dyDescent="0.25">
      <c r="A1561">
        <f t="shared" si="283"/>
        <v>1550</v>
      </c>
      <c r="B1561">
        <f t="shared" si="273"/>
        <v>387.5</v>
      </c>
      <c r="C1561">
        <f t="shared" si="274"/>
        <v>16</v>
      </c>
      <c r="D1561" s="2">
        <f t="shared" si="275"/>
        <v>0.14583333333333334</v>
      </c>
      <c r="E1561" s="7">
        <f t="shared" si="277"/>
        <v>2.9359947525072219</v>
      </c>
      <c r="F1561" s="1">
        <f t="shared" si="278"/>
        <v>0.91292082123153218</v>
      </c>
      <c r="G1561">
        <f t="shared" si="279"/>
        <v>0.91292082123153218</v>
      </c>
      <c r="H1561">
        <f t="shared" si="280"/>
        <v>0</v>
      </c>
      <c r="I1561">
        <f t="shared" si="281"/>
        <v>0</v>
      </c>
      <c r="J1561">
        <f t="shared" si="276"/>
        <v>0</v>
      </c>
      <c r="K1561">
        <f t="shared" si="282"/>
        <v>0</v>
      </c>
    </row>
    <row r="1562" spans="1:11" x14ac:dyDescent="0.25">
      <c r="A1562">
        <f t="shared" si="283"/>
        <v>1551</v>
      </c>
      <c r="B1562">
        <f t="shared" si="273"/>
        <v>387.75</v>
      </c>
      <c r="C1562">
        <f t="shared" si="274"/>
        <v>16</v>
      </c>
      <c r="D1562" s="2">
        <f t="shared" si="275"/>
        <v>0.15625</v>
      </c>
      <c r="E1562" s="7">
        <f t="shared" si="277"/>
        <v>2.934318541467952</v>
      </c>
      <c r="F1562" s="1">
        <f t="shared" si="278"/>
        <v>0.55333563437610622</v>
      </c>
      <c r="G1562">
        <f t="shared" si="279"/>
        <v>0.55333563437610622</v>
      </c>
      <c r="H1562">
        <f t="shared" si="280"/>
        <v>0</v>
      </c>
      <c r="I1562">
        <f t="shared" si="281"/>
        <v>0</v>
      </c>
      <c r="J1562">
        <f t="shared" si="276"/>
        <v>0</v>
      </c>
      <c r="K1562">
        <f t="shared" si="282"/>
        <v>0</v>
      </c>
    </row>
    <row r="1563" spans="1:11" x14ac:dyDescent="0.25">
      <c r="A1563">
        <f t="shared" si="283"/>
        <v>1552</v>
      </c>
      <c r="B1563">
        <f t="shared" si="273"/>
        <v>388</v>
      </c>
      <c r="C1563">
        <f t="shared" si="274"/>
        <v>16</v>
      </c>
      <c r="D1563" s="2">
        <f t="shared" si="275"/>
        <v>0.16666666666666666</v>
      </c>
      <c r="E1563" s="7">
        <f t="shared" si="277"/>
        <v>2.932631242341734</v>
      </c>
      <c r="F1563" s="1">
        <f t="shared" si="278"/>
        <v>0.1853259591579452</v>
      </c>
      <c r="G1563">
        <f t="shared" si="279"/>
        <v>0.1853259591579452</v>
      </c>
      <c r="H1563">
        <f t="shared" si="280"/>
        <v>0</v>
      </c>
      <c r="I1563">
        <f t="shared" si="281"/>
        <v>0</v>
      </c>
      <c r="J1563">
        <f t="shared" si="276"/>
        <v>0</v>
      </c>
      <c r="K1563">
        <f t="shared" si="282"/>
        <v>0</v>
      </c>
    </row>
    <row r="1564" spans="1:11" x14ac:dyDescent="0.25">
      <c r="A1564">
        <f t="shared" si="283"/>
        <v>1553</v>
      </c>
      <c r="B1564">
        <f t="shared" si="273"/>
        <v>388.25</v>
      </c>
      <c r="C1564">
        <f t="shared" si="274"/>
        <v>16</v>
      </c>
      <c r="D1564" s="2">
        <f t="shared" si="275"/>
        <v>0.17708333333333334</v>
      </c>
      <c r="E1564" s="7">
        <f t="shared" si="277"/>
        <v>2.9309328882816872</v>
      </c>
      <c r="F1564" s="1">
        <f t="shared" si="278"/>
        <v>-0.1852186326414966</v>
      </c>
      <c r="G1564">
        <f t="shared" si="279"/>
        <v>0.1852186326414966</v>
      </c>
      <c r="H1564">
        <f t="shared" si="280"/>
        <v>0</v>
      </c>
      <c r="I1564">
        <f t="shared" si="281"/>
        <v>0</v>
      </c>
      <c r="J1564">
        <f t="shared" si="276"/>
        <v>0</v>
      </c>
      <c r="K1564">
        <f t="shared" si="282"/>
        <v>0</v>
      </c>
    </row>
    <row r="1565" spans="1:11" x14ac:dyDescent="0.25">
      <c r="A1565">
        <f t="shared" si="283"/>
        <v>1554</v>
      </c>
      <c r="B1565">
        <f t="shared" si="273"/>
        <v>388.5</v>
      </c>
      <c r="C1565">
        <f t="shared" si="274"/>
        <v>16</v>
      </c>
      <c r="D1565" s="2">
        <f t="shared" si="275"/>
        <v>0.1875</v>
      </c>
      <c r="E1565" s="7">
        <f t="shared" si="277"/>
        <v>2.9292235126581438</v>
      </c>
      <c r="F1565" s="1">
        <f t="shared" si="278"/>
        <v>-0.55237484536874493</v>
      </c>
      <c r="G1565">
        <f t="shared" si="279"/>
        <v>0.55237484536874493</v>
      </c>
      <c r="H1565">
        <f t="shared" si="280"/>
        <v>0</v>
      </c>
      <c r="I1565">
        <f t="shared" si="281"/>
        <v>0</v>
      </c>
      <c r="J1565">
        <f t="shared" si="276"/>
        <v>0</v>
      </c>
      <c r="K1565">
        <f t="shared" si="282"/>
        <v>0</v>
      </c>
    </row>
    <row r="1566" spans="1:11" x14ac:dyDescent="0.25">
      <c r="A1566">
        <f t="shared" si="283"/>
        <v>1555</v>
      </c>
      <c r="B1566">
        <f t="shared" si="273"/>
        <v>388.75</v>
      </c>
      <c r="C1566">
        <f t="shared" si="274"/>
        <v>16</v>
      </c>
      <c r="D1566" s="2">
        <f t="shared" si="275"/>
        <v>0.19791666666666666</v>
      </c>
      <c r="E1566" s="7">
        <f t="shared" si="277"/>
        <v>2.9275031490579946</v>
      </c>
      <c r="F1566" s="1">
        <f t="shared" si="278"/>
        <v>-0.91028043449797791</v>
      </c>
      <c r="G1566">
        <f t="shared" si="279"/>
        <v>0.91028043449797791</v>
      </c>
      <c r="H1566">
        <f t="shared" si="280"/>
        <v>0</v>
      </c>
      <c r="I1566">
        <f t="shared" si="281"/>
        <v>43.75</v>
      </c>
      <c r="J1566">
        <f t="shared" si="276"/>
        <v>0</v>
      </c>
      <c r="K1566">
        <f t="shared" si="282"/>
        <v>32.466654666302169</v>
      </c>
    </row>
    <row r="1567" spans="1:11" x14ac:dyDescent="0.25">
      <c r="A1567">
        <f t="shared" si="283"/>
        <v>1556</v>
      </c>
      <c r="B1567">
        <f t="shared" si="273"/>
        <v>389</v>
      </c>
      <c r="C1567">
        <f t="shared" si="274"/>
        <v>16</v>
      </c>
      <c r="D1567" s="2">
        <f t="shared" si="275"/>
        <v>0.20833333333333334</v>
      </c>
      <c r="E1567" s="7">
        <f t="shared" si="277"/>
        <v>2.9257718312840311</v>
      </c>
      <c r="F1567" s="1">
        <f t="shared" si="278"/>
        <v>-1.2532278942601607</v>
      </c>
      <c r="G1567">
        <f t="shared" si="279"/>
        <v>1.2532278942601607</v>
      </c>
      <c r="H1567">
        <f t="shared" si="280"/>
        <v>350</v>
      </c>
      <c r="I1567">
        <f t="shared" si="281"/>
        <v>118.75</v>
      </c>
      <c r="J1567">
        <f t="shared" si="276"/>
        <v>259.73323733041735</v>
      </c>
      <c r="K1567">
        <f t="shared" si="282"/>
        <v>97.004420530608115</v>
      </c>
    </row>
    <row r="1568" spans="1:11" x14ac:dyDescent="0.25">
      <c r="A1568">
        <f t="shared" si="283"/>
        <v>1557</v>
      </c>
      <c r="B1568">
        <f t="shared" si="273"/>
        <v>389.25</v>
      </c>
      <c r="C1568">
        <f t="shared" si="274"/>
        <v>16</v>
      </c>
      <c r="D1568" s="2">
        <f t="shared" si="275"/>
        <v>0.21875</v>
      </c>
      <c r="E1568" s="7">
        <f t="shared" si="277"/>
        <v>2.9240295933542759</v>
      </c>
      <c r="F1568" s="1">
        <f t="shared" si="278"/>
        <v>-1.5757555592354147</v>
      </c>
      <c r="G1568">
        <f t="shared" si="279"/>
        <v>1.5757555592354147</v>
      </c>
      <c r="H1568">
        <f t="shared" si="280"/>
        <v>600</v>
      </c>
      <c r="I1568">
        <f t="shared" si="281"/>
        <v>185.625</v>
      </c>
      <c r="J1568">
        <f t="shared" si="276"/>
        <v>516.30212691444763</v>
      </c>
      <c r="K1568">
        <f t="shared" si="282"/>
        <v>172.87459776184696</v>
      </c>
    </row>
    <row r="1569" spans="1:11" x14ac:dyDescent="0.25">
      <c r="A1569">
        <f t="shared" si="283"/>
        <v>1558</v>
      </c>
      <c r="B1569">
        <f t="shared" si="273"/>
        <v>389.5</v>
      </c>
      <c r="C1569">
        <f t="shared" si="274"/>
        <v>16</v>
      </c>
      <c r="D1569" s="2">
        <f t="shared" si="275"/>
        <v>0.22916666666666666</v>
      </c>
      <c r="E1569" s="7">
        <f t="shared" si="277"/>
        <v>2.9222764695013215</v>
      </c>
      <c r="F1569" s="1">
        <f t="shared" si="278"/>
        <v>-1.8727346644291871</v>
      </c>
      <c r="G1569">
        <f t="shared" si="279"/>
        <v>1.8727346644291871</v>
      </c>
      <c r="H1569">
        <f t="shared" si="280"/>
        <v>885</v>
      </c>
      <c r="I1569">
        <f t="shared" si="281"/>
        <v>269.375</v>
      </c>
      <c r="J1569">
        <f t="shared" si="276"/>
        <v>866.69465518032803</v>
      </c>
      <c r="K1569">
        <f t="shared" si="282"/>
        <v>269.86728103177148</v>
      </c>
    </row>
    <row r="1570" spans="1:11" x14ac:dyDescent="0.25">
      <c r="A1570">
        <f t="shared" si="283"/>
        <v>1559</v>
      </c>
      <c r="B1570">
        <f t="shared" si="273"/>
        <v>389.75</v>
      </c>
      <c r="C1570">
        <f t="shared" si="274"/>
        <v>16</v>
      </c>
      <c r="D1570" s="2">
        <f t="shared" si="275"/>
        <v>0.23958333333333334</v>
      </c>
      <c r="E1570" s="7">
        <f t="shared" si="277"/>
        <v>2.9205124941716512</v>
      </c>
      <c r="F1570" s="1">
        <f t="shared" si="278"/>
        <v>-2.1394509748199257</v>
      </c>
      <c r="G1570">
        <f t="shared" si="279"/>
        <v>2.1394509748199257</v>
      </c>
      <c r="H1570">
        <f t="shared" si="280"/>
        <v>1270</v>
      </c>
      <c r="I1570">
        <f t="shared" si="281"/>
        <v>376.875</v>
      </c>
      <c r="J1570">
        <f t="shared" si="276"/>
        <v>1292.2435930738438</v>
      </c>
      <c r="K1570">
        <f t="shared" si="282"/>
        <v>381.57746503966052</v>
      </c>
    </row>
    <row r="1571" spans="1:11" x14ac:dyDescent="0.25">
      <c r="A1571">
        <f t="shared" si="283"/>
        <v>1560</v>
      </c>
      <c r="B1571">
        <f t="shared" si="273"/>
        <v>390</v>
      </c>
      <c r="C1571">
        <f t="shared" si="274"/>
        <v>16</v>
      </c>
      <c r="D1571" s="2">
        <f t="shared" si="275"/>
        <v>0.25</v>
      </c>
      <c r="E1571" s="7">
        <f t="shared" si="277"/>
        <v>2.9187377020249659</v>
      </c>
      <c r="F1571" s="1">
        <f t="shared" si="278"/>
        <v>-2.3716796840098064</v>
      </c>
      <c r="G1571">
        <f t="shared" si="279"/>
        <v>2.3716796840098064</v>
      </c>
      <c r="H1571">
        <f t="shared" si="280"/>
        <v>1745</v>
      </c>
      <c r="I1571">
        <f t="shared" si="281"/>
        <v>468.125</v>
      </c>
      <c r="J1571">
        <f t="shared" si="276"/>
        <v>1760.3761272434401</v>
      </c>
      <c r="K1571">
        <f t="shared" si="282"/>
        <v>470.04701590543004</v>
      </c>
    </row>
    <row r="1572" spans="1:11" x14ac:dyDescent="0.25">
      <c r="A1572">
        <f t="shared" si="283"/>
        <v>1561</v>
      </c>
      <c r="B1572">
        <f t="shared" si="273"/>
        <v>390.25</v>
      </c>
      <c r="C1572">
        <f t="shared" si="274"/>
        <v>16</v>
      </c>
      <c r="D1572" s="2">
        <f t="shared" si="275"/>
        <v>0.26041666666666669</v>
      </c>
      <c r="E1572" s="7">
        <f t="shared" si="277"/>
        <v>2.9169521279335022</v>
      </c>
      <c r="F1572" s="1">
        <f t="shared" si="278"/>
        <v>-2.565752390989315</v>
      </c>
      <c r="G1572">
        <f t="shared" si="279"/>
        <v>2.565752390989315</v>
      </c>
      <c r="H1572">
        <f t="shared" si="280"/>
        <v>2000</v>
      </c>
      <c r="I1572">
        <f t="shared" si="281"/>
        <v>500</v>
      </c>
      <c r="J1572">
        <f t="shared" si="276"/>
        <v>2000</v>
      </c>
      <c r="K1572">
        <f t="shared" si="282"/>
        <v>500</v>
      </c>
    </row>
    <row r="1573" spans="1:11" x14ac:dyDescent="0.25">
      <c r="A1573">
        <f t="shared" si="283"/>
        <v>1562</v>
      </c>
      <c r="B1573">
        <f t="shared" si="273"/>
        <v>390.5</v>
      </c>
      <c r="C1573">
        <f t="shared" si="274"/>
        <v>16</v>
      </c>
      <c r="D1573" s="2">
        <f t="shared" si="275"/>
        <v>0.27083333333333331</v>
      </c>
      <c r="E1573" s="7">
        <f t="shared" si="277"/>
        <v>2.915155806981347</v>
      </c>
      <c r="F1573" s="1">
        <f t="shared" si="278"/>
        <v>-2.7186150923594012</v>
      </c>
      <c r="G1573">
        <f t="shared" si="279"/>
        <v>2.7186150923594012</v>
      </c>
      <c r="H1573">
        <f t="shared" si="280"/>
        <v>2000</v>
      </c>
      <c r="I1573">
        <f t="shared" si="281"/>
        <v>500</v>
      </c>
      <c r="J1573">
        <f t="shared" si="276"/>
        <v>2000</v>
      </c>
      <c r="K1573">
        <f t="shared" si="282"/>
        <v>500</v>
      </c>
    </row>
    <row r="1574" spans="1:11" x14ac:dyDescent="0.25">
      <c r="A1574">
        <f t="shared" si="283"/>
        <v>1563</v>
      </c>
      <c r="B1574">
        <f t="shared" si="273"/>
        <v>390.75</v>
      </c>
      <c r="C1574">
        <f t="shared" si="274"/>
        <v>16</v>
      </c>
      <c r="D1574" s="2">
        <f t="shared" si="275"/>
        <v>0.28125</v>
      </c>
      <c r="E1574" s="7">
        <f t="shared" si="277"/>
        <v>2.9133487744637487</v>
      </c>
      <c r="F1574" s="1">
        <f t="shared" si="278"/>
        <v>-2.827876272561368</v>
      </c>
      <c r="G1574">
        <f t="shared" si="279"/>
        <v>2.827876272561368</v>
      </c>
      <c r="H1574">
        <f t="shared" si="280"/>
        <v>2000</v>
      </c>
      <c r="I1574">
        <f t="shared" si="281"/>
        <v>500</v>
      </c>
      <c r="J1574">
        <f t="shared" si="276"/>
        <v>2000</v>
      </c>
      <c r="K1574">
        <f t="shared" si="282"/>
        <v>500</v>
      </c>
    </row>
    <row r="1575" spans="1:11" x14ac:dyDescent="0.25">
      <c r="A1575">
        <f t="shared" si="283"/>
        <v>1564</v>
      </c>
      <c r="B1575">
        <f t="shared" si="273"/>
        <v>391</v>
      </c>
      <c r="C1575">
        <f t="shared" si="274"/>
        <v>16</v>
      </c>
      <c r="D1575" s="2">
        <f t="shared" si="275"/>
        <v>0.29166666666666669</v>
      </c>
      <c r="E1575" s="7">
        <f t="shared" si="277"/>
        <v>2.9115310658864226</v>
      </c>
      <c r="F1575" s="1">
        <f t="shared" si="278"/>
        <v>-2.8918443343956843</v>
      </c>
      <c r="G1575">
        <f t="shared" si="279"/>
        <v>2.8918443343956843</v>
      </c>
      <c r="H1575">
        <f t="shared" si="280"/>
        <v>2000</v>
      </c>
      <c r="I1575">
        <f t="shared" si="281"/>
        <v>500</v>
      </c>
      <c r="J1575">
        <f t="shared" si="276"/>
        <v>2000</v>
      </c>
      <c r="K1575">
        <f t="shared" si="282"/>
        <v>500</v>
      </c>
    </row>
    <row r="1576" spans="1:11" x14ac:dyDescent="0.25">
      <c r="A1576">
        <f t="shared" si="283"/>
        <v>1565</v>
      </c>
      <c r="B1576">
        <f t="shared" si="273"/>
        <v>391.25</v>
      </c>
      <c r="C1576">
        <f t="shared" si="274"/>
        <v>16</v>
      </c>
      <c r="D1576" s="2">
        <f t="shared" si="275"/>
        <v>0.30208333333333331</v>
      </c>
      <c r="E1576" s="7">
        <f t="shared" si="277"/>
        <v>2.9097027169648539</v>
      </c>
      <c r="F1576" s="1">
        <f t="shared" si="278"/>
        <v>-2.9095537837873402</v>
      </c>
      <c r="G1576">
        <f t="shared" si="279"/>
        <v>2.9095537837873402</v>
      </c>
      <c r="H1576">
        <f t="shared" si="280"/>
        <v>2000</v>
      </c>
      <c r="I1576">
        <f t="shared" si="281"/>
        <v>500</v>
      </c>
      <c r="J1576">
        <f t="shared" si="276"/>
        <v>2000</v>
      </c>
      <c r="K1576">
        <f t="shared" si="282"/>
        <v>500</v>
      </c>
    </row>
    <row r="1577" spans="1:11" x14ac:dyDescent="0.25">
      <c r="A1577">
        <f t="shared" si="283"/>
        <v>1566</v>
      </c>
      <c r="B1577">
        <f t="shared" si="273"/>
        <v>391.5</v>
      </c>
      <c r="C1577">
        <f t="shared" si="274"/>
        <v>16</v>
      </c>
      <c r="D1577" s="2">
        <f t="shared" si="275"/>
        <v>0.3125</v>
      </c>
      <c r="E1577" s="7">
        <f t="shared" si="277"/>
        <v>2.9078637636235971</v>
      </c>
      <c r="F1577" s="1">
        <f t="shared" si="278"/>
        <v>-2.8807797636102048</v>
      </c>
      <c r="G1577">
        <f t="shared" si="279"/>
        <v>2.8807797636102048</v>
      </c>
      <c r="H1577">
        <f t="shared" si="280"/>
        <v>2000</v>
      </c>
      <c r="I1577">
        <f t="shared" si="281"/>
        <v>500</v>
      </c>
      <c r="J1577">
        <f t="shared" si="276"/>
        <v>2000</v>
      </c>
      <c r="K1577">
        <f t="shared" si="282"/>
        <v>500</v>
      </c>
    </row>
    <row r="1578" spans="1:11" x14ac:dyDescent="0.25">
      <c r="A1578">
        <f t="shared" si="283"/>
        <v>1567</v>
      </c>
      <c r="B1578">
        <f t="shared" si="273"/>
        <v>391.75</v>
      </c>
      <c r="C1578">
        <f t="shared" si="274"/>
        <v>16</v>
      </c>
      <c r="D1578" s="2">
        <f t="shared" si="275"/>
        <v>0.32291666666666669</v>
      </c>
      <c r="E1578" s="7">
        <f t="shared" si="277"/>
        <v>2.9060142419955683</v>
      </c>
      <c r="F1578" s="1">
        <f t="shared" si="278"/>
        <v>-2.8060407185037546</v>
      </c>
      <c r="G1578">
        <f t="shared" si="279"/>
        <v>2.8060407185037546</v>
      </c>
      <c r="H1578">
        <f t="shared" si="280"/>
        <v>2000</v>
      </c>
      <c r="I1578">
        <f t="shared" si="281"/>
        <v>500</v>
      </c>
      <c r="J1578">
        <f t="shared" si="276"/>
        <v>2000</v>
      </c>
      <c r="K1578">
        <f t="shared" si="282"/>
        <v>500</v>
      </c>
    </row>
    <row r="1579" spans="1:11" x14ac:dyDescent="0.25">
      <c r="A1579">
        <f t="shared" si="283"/>
        <v>1568</v>
      </c>
      <c r="B1579">
        <f t="shared" si="273"/>
        <v>392</v>
      </c>
      <c r="C1579">
        <f t="shared" si="274"/>
        <v>16</v>
      </c>
      <c r="D1579" s="2">
        <f t="shared" si="275"/>
        <v>0.33333333333333331</v>
      </c>
      <c r="E1579" s="7">
        <f t="shared" si="277"/>
        <v>2.904154188421336</v>
      </c>
      <c r="F1579" s="1">
        <f t="shared" si="278"/>
        <v>-2.6865891629962504</v>
      </c>
      <c r="G1579">
        <f t="shared" si="279"/>
        <v>2.6865891629962504</v>
      </c>
      <c r="H1579">
        <f t="shared" si="280"/>
        <v>2000</v>
      </c>
      <c r="I1579">
        <f t="shared" si="281"/>
        <v>500</v>
      </c>
      <c r="J1579">
        <f t="shared" si="276"/>
        <v>2000</v>
      </c>
      <c r="K1579">
        <f t="shared" si="282"/>
        <v>500</v>
      </c>
    </row>
    <row r="1580" spans="1:11" x14ac:dyDescent="0.25">
      <c r="A1580">
        <f t="shared" si="283"/>
        <v>1569</v>
      </c>
      <c r="B1580">
        <f t="shared" si="273"/>
        <v>392.25</v>
      </c>
      <c r="C1580">
        <f t="shared" si="274"/>
        <v>16</v>
      </c>
      <c r="D1580" s="2">
        <f t="shared" si="275"/>
        <v>0.34375</v>
      </c>
      <c r="E1580" s="7">
        <f t="shared" si="277"/>
        <v>2.9022836394484068</v>
      </c>
      <c r="F1580" s="1">
        <f t="shared" si="278"/>
        <v>-2.5243907158304597</v>
      </c>
      <c r="G1580">
        <f t="shared" si="279"/>
        <v>2.5243907158304597</v>
      </c>
      <c r="H1580">
        <f t="shared" si="280"/>
        <v>2000</v>
      </c>
      <c r="I1580">
        <f t="shared" si="281"/>
        <v>468.125</v>
      </c>
      <c r="J1580">
        <f t="shared" si="276"/>
        <v>2000</v>
      </c>
      <c r="K1580">
        <f t="shared" si="282"/>
        <v>456.53112480989353</v>
      </c>
    </row>
    <row r="1581" spans="1:11" x14ac:dyDescent="0.25">
      <c r="A1581">
        <f t="shared" si="283"/>
        <v>1570</v>
      </c>
      <c r="B1581">
        <f t="shared" si="273"/>
        <v>392.5</v>
      </c>
      <c r="C1581">
        <f t="shared" si="274"/>
        <v>16</v>
      </c>
      <c r="D1581" s="2">
        <f t="shared" si="275"/>
        <v>0.35416666666666669</v>
      </c>
      <c r="E1581" s="7">
        <f t="shared" si="277"/>
        <v>2.9004026318305076</v>
      </c>
      <c r="F1581" s="1">
        <f t="shared" si="278"/>
        <v>-2.3220917511168455</v>
      </c>
      <c r="G1581">
        <f t="shared" si="279"/>
        <v>2.3220917511168455</v>
      </c>
      <c r="H1581">
        <f t="shared" si="280"/>
        <v>1745</v>
      </c>
      <c r="I1581">
        <f t="shared" si="281"/>
        <v>376.875</v>
      </c>
      <c r="J1581">
        <f t="shared" si="276"/>
        <v>1652.2489984791484</v>
      </c>
      <c r="K1581">
        <f t="shared" si="282"/>
        <v>355.60457592352577</v>
      </c>
    </row>
    <row r="1582" spans="1:11" x14ac:dyDescent="0.25">
      <c r="A1582">
        <f t="shared" si="283"/>
        <v>1571</v>
      </c>
      <c r="B1582">
        <f t="shared" ref="B1582:B1645" si="284">IF(A1582&lt;&gt;"",A1582*$B$1,"")</f>
        <v>392.75</v>
      </c>
      <c r="C1582">
        <f t="shared" ref="C1582:C1645" si="285">IF(A1582&lt;&gt;"",ROUNDDOWN(A1582*$B$1/24,0),"")</f>
        <v>16</v>
      </c>
      <c r="D1582" s="2">
        <f t="shared" ref="D1582:D1645" si="286">IF(A1582&lt;&gt;"",MOD(B1582,24)/24,"")</f>
        <v>0.36458333333333331</v>
      </c>
      <c r="E1582" s="7">
        <f t="shared" si="277"/>
        <v>2.8985112025268638</v>
      </c>
      <c r="F1582" s="1">
        <f t="shared" si="278"/>
        <v>-2.0829761988080104</v>
      </c>
      <c r="G1582">
        <f t="shared" si="279"/>
        <v>2.0829761988080104</v>
      </c>
      <c r="H1582">
        <f t="shared" si="280"/>
        <v>1270</v>
      </c>
      <c r="I1582">
        <f t="shared" si="281"/>
        <v>269.375</v>
      </c>
      <c r="J1582">
        <f t="shared" si="276"/>
        <v>1192.5876089090577</v>
      </c>
      <c r="K1582">
        <f t="shared" si="282"/>
        <v>247.03137382240041</v>
      </c>
    </row>
    <row r="1583" spans="1:11" x14ac:dyDescent="0.25">
      <c r="A1583">
        <f t="shared" si="283"/>
        <v>1572</v>
      </c>
      <c r="B1583">
        <f t="shared" si="284"/>
        <v>393</v>
      </c>
      <c r="C1583">
        <f t="shared" si="285"/>
        <v>16</v>
      </c>
      <c r="D1583" s="2">
        <f t="shared" si="286"/>
        <v>0.375</v>
      </c>
      <c r="E1583" s="7">
        <f t="shared" si="277"/>
        <v>2.896609388701473</v>
      </c>
      <c r="F1583" s="1">
        <f t="shared" si="278"/>
        <v>-1.8109122000889017</v>
      </c>
      <c r="G1583">
        <f t="shared" si="279"/>
        <v>1.8109122000889017</v>
      </c>
      <c r="H1583">
        <f t="shared" si="280"/>
        <v>885</v>
      </c>
      <c r="I1583">
        <f t="shared" si="281"/>
        <v>185.625</v>
      </c>
      <c r="J1583">
        <f t="shared" si="276"/>
        <v>783.66338167014555</v>
      </c>
      <c r="K1583">
        <f t="shared" si="282"/>
        <v>154.78142258319969</v>
      </c>
    </row>
    <row r="1584" spans="1:11" x14ac:dyDescent="0.25">
      <c r="A1584">
        <f t="shared" si="283"/>
        <v>1573</v>
      </c>
      <c r="B1584">
        <f t="shared" si="284"/>
        <v>393.25</v>
      </c>
      <c r="C1584">
        <f t="shared" si="285"/>
        <v>16</v>
      </c>
      <c r="D1584" s="2">
        <f t="shared" si="286"/>
        <v>0.38541666666666669</v>
      </c>
      <c r="E1584" s="7">
        <f t="shared" si="277"/>
        <v>2.8946972277223724</v>
      </c>
      <c r="F1584" s="1">
        <f t="shared" si="278"/>
        <v>-1.5102894848459893</v>
      </c>
      <c r="G1584">
        <f t="shared" si="279"/>
        <v>1.5102894848459893</v>
      </c>
      <c r="H1584">
        <f t="shared" si="280"/>
        <v>600</v>
      </c>
      <c r="I1584">
        <f t="shared" si="281"/>
        <v>118.75</v>
      </c>
      <c r="J1584">
        <f t="shared" si="276"/>
        <v>454.58799899545187</v>
      </c>
      <c r="K1584">
        <f t="shared" si="282"/>
        <v>84.336937625038885</v>
      </c>
    </row>
    <row r="1585" spans="1:11" x14ac:dyDescent="0.25">
      <c r="A1585">
        <f t="shared" si="283"/>
        <v>1574</v>
      </c>
      <c r="B1585">
        <f t="shared" si="284"/>
        <v>393.5</v>
      </c>
      <c r="C1585">
        <f t="shared" si="285"/>
        <v>16</v>
      </c>
      <c r="D1585" s="2">
        <f t="shared" si="286"/>
        <v>0.39583333333333331</v>
      </c>
      <c r="E1585" s="7">
        <f t="shared" si="277"/>
        <v>2.8927747571609093</v>
      </c>
      <c r="F1585" s="1">
        <f t="shared" si="278"/>
        <v>-1.1859484858406384</v>
      </c>
      <c r="G1585">
        <f t="shared" si="279"/>
        <v>1.1859484858406384</v>
      </c>
      <c r="H1585">
        <f t="shared" si="280"/>
        <v>350</v>
      </c>
      <c r="I1585">
        <f t="shared" si="281"/>
        <v>43.75</v>
      </c>
      <c r="J1585">
        <f t="shared" si="276"/>
        <v>220.10750200485921</v>
      </c>
      <c r="K1585">
        <f t="shared" si="282"/>
        <v>27.513437750607402</v>
      </c>
    </row>
    <row r="1586" spans="1:11" x14ac:dyDescent="0.25">
      <c r="A1586">
        <f t="shared" si="283"/>
        <v>1575</v>
      </c>
      <c r="B1586">
        <f t="shared" si="284"/>
        <v>393.75</v>
      </c>
      <c r="C1586">
        <f t="shared" si="285"/>
        <v>16</v>
      </c>
      <c r="D1586" s="2">
        <f t="shared" si="286"/>
        <v>0.40625</v>
      </c>
      <c r="E1586" s="7">
        <f t="shared" si="277"/>
        <v>2.8908420147909983</v>
      </c>
      <c r="F1586" s="1">
        <f t="shared" si="278"/>
        <v>-0.84310233521917521</v>
      </c>
      <c r="G1586">
        <f t="shared" si="279"/>
        <v>0.84310233521917521</v>
      </c>
      <c r="H1586">
        <f t="shared" si="280"/>
        <v>0</v>
      </c>
      <c r="I1586">
        <f t="shared" si="281"/>
        <v>0</v>
      </c>
      <c r="J1586">
        <f t="shared" si="276"/>
        <v>0</v>
      </c>
      <c r="K1586">
        <f t="shared" si="282"/>
        <v>0</v>
      </c>
    </row>
    <row r="1587" spans="1:11" x14ac:dyDescent="0.25">
      <c r="A1587">
        <f t="shared" si="283"/>
        <v>1576</v>
      </c>
      <c r="B1587">
        <f t="shared" si="284"/>
        <v>394</v>
      </c>
      <c r="C1587">
        <f t="shared" si="285"/>
        <v>16</v>
      </c>
      <c r="D1587" s="2">
        <f t="shared" si="286"/>
        <v>0.41666666666666669</v>
      </c>
      <c r="E1587" s="7">
        <f t="shared" si="277"/>
        <v>2.8888990385883817</v>
      </c>
      <c r="F1587" s="1">
        <f t="shared" si="278"/>
        <v>-0.48725300147192602</v>
      </c>
      <c r="G1587">
        <f t="shared" si="279"/>
        <v>0.48725300147192602</v>
      </c>
      <c r="H1587">
        <f t="shared" si="280"/>
        <v>0</v>
      </c>
      <c r="I1587">
        <f t="shared" si="281"/>
        <v>0</v>
      </c>
      <c r="J1587">
        <f t="shared" si="276"/>
        <v>0</v>
      </c>
      <c r="K1587">
        <f t="shared" si="282"/>
        <v>0</v>
      </c>
    </row>
    <row r="1588" spans="1:11" x14ac:dyDescent="0.25">
      <c r="A1588">
        <f t="shared" si="283"/>
        <v>1577</v>
      </c>
      <c r="B1588">
        <f t="shared" si="284"/>
        <v>394.25</v>
      </c>
      <c r="C1588">
        <f t="shared" si="285"/>
        <v>16</v>
      </c>
      <c r="D1588" s="2">
        <f t="shared" si="286"/>
        <v>0.42708333333333331</v>
      </c>
      <c r="E1588" s="7">
        <f t="shared" si="277"/>
        <v>2.8869458667298824</v>
      </c>
      <c r="F1588" s="1">
        <f t="shared" si="278"/>
        <v>-0.12410291711867653</v>
      </c>
      <c r="G1588">
        <f t="shared" si="279"/>
        <v>0.12410291711867653</v>
      </c>
      <c r="H1588">
        <f t="shared" si="280"/>
        <v>0</v>
      </c>
      <c r="I1588">
        <f t="shared" si="281"/>
        <v>0</v>
      </c>
      <c r="J1588">
        <f t="shared" si="276"/>
        <v>0</v>
      </c>
      <c r="K1588">
        <f t="shared" si="282"/>
        <v>0</v>
      </c>
    </row>
    <row r="1589" spans="1:11" x14ac:dyDescent="0.25">
      <c r="A1589">
        <f t="shared" si="283"/>
        <v>1578</v>
      </c>
      <c r="B1589">
        <f t="shared" si="284"/>
        <v>394.5</v>
      </c>
      <c r="C1589">
        <f t="shared" si="285"/>
        <v>16</v>
      </c>
      <c r="D1589" s="2">
        <f t="shared" si="286"/>
        <v>0.4375</v>
      </c>
      <c r="E1589" s="7">
        <f t="shared" si="277"/>
        <v>2.8849825375926548</v>
      </c>
      <c r="F1589" s="1">
        <f t="shared" si="278"/>
        <v>0.24053648219331394</v>
      </c>
      <c r="G1589">
        <f t="shared" si="279"/>
        <v>0.24053648219331394</v>
      </c>
      <c r="H1589">
        <f t="shared" si="280"/>
        <v>0</v>
      </c>
      <c r="I1589">
        <f t="shared" si="281"/>
        <v>0</v>
      </c>
      <c r="J1589">
        <f t="shared" si="276"/>
        <v>0</v>
      </c>
      <c r="K1589">
        <f t="shared" si="282"/>
        <v>0</v>
      </c>
    </row>
    <row r="1590" spans="1:11" x14ac:dyDescent="0.25">
      <c r="A1590">
        <f t="shared" si="283"/>
        <v>1579</v>
      </c>
      <c r="B1590">
        <f t="shared" si="284"/>
        <v>394.75</v>
      </c>
      <c r="C1590">
        <f t="shared" si="285"/>
        <v>16</v>
      </c>
      <c r="D1590" s="2">
        <f t="shared" si="286"/>
        <v>0.44791666666666669</v>
      </c>
      <c r="E1590" s="7">
        <f t="shared" si="277"/>
        <v>2.8830090897534282</v>
      </c>
      <c r="F1590" s="1">
        <f t="shared" si="278"/>
        <v>0.60083783894536025</v>
      </c>
      <c r="G1590">
        <f t="shared" si="279"/>
        <v>0.60083783894536025</v>
      </c>
      <c r="H1590">
        <f t="shared" si="280"/>
        <v>0</v>
      </c>
      <c r="I1590">
        <f t="shared" si="281"/>
        <v>0</v>
      </c>
      <c r="J1590">
        <f t="shared" si="276"/>
        <v>0</v>
      </c>
      <c r="K1590">
        <f t="shared" si="282"/>
        <v>0</v>
      </c>
    </row>
    <row r="1591" spans="1:11" x14ac:dyDescent="0.25">
      <c r="A1591">
        <f t="shared" si="283"/>
        <v>1580</v>
      </c>
      <c r="B1591">
        <f t="shared" si="284"/>
        <v>395</v>
      </c>
      <c r="C1591">
        <f t="shared" si="285"/>
        <v>16</v>
      </c>
      <c r="D1591" s="2">
        <f t="shared" si="286"/>
        <v>0.45833333333333331</v>
      </c>
      <c r="E1591" s="7">
        <f t="shared" si="277"/>
        <v>2.8810255619877521</v>
      </c>
      <c r="F1591" s="1">
        <f t="shared" si="278"/>
        <v>0.95105108316712383</v>
      </c>
      <c r="G1591">
        <f t="shared" si="279"/>
        <v>0.95105108316712383</v>
      </c>
      <c r="H1591">
        <f t="shared" si="280"/>
        <v>0</v>
      </c>
      <c r="I1591">
        <f t="shared" si="281"/>
        <v>43.75</v>
      </c>
      <c r="J1591">
        <f t="shared" si="276"/>
        <v>0</v>
      </c>
      <c r="K1591">
        <f t="shared" si="282"/>
        <v>35.047753750697026</v>
      </c>
    </row>
    <row r="1592" spans="1:11" x14ac:dyDescent="0.25">
      <c r="A1592">
        <f t="shared" si="283"/>
        <v>1581</v>
      </c>
      <c r="B1592">
        <f t="shared" si="284"/>
        <v>395.25</v>
      </c>
      <c r="C1592">
        <f t="shared" si="285"/>
        <v>16</v>
      </c>
      <c r="D1592" s="2">
        <f t="shared" si="286"/>
        <v>0.46875</v>
      </c>
      <c r="E1592" s="7">
        <f t="shared" si="277"/>
        <v>2.8790319932692325</v>
      </c>
      <c r="F1592" s="1">
        <f t="shared" si="278"/>
        <v>1.2855952778155084</v>
      </c>
      <c r="G1592">
        <f t="shared" si="279"/>
        <v>1.2855952778155084</v>
      </c>
      <c r="H1592">
        <f t="shared" si="280"/>
        <v>350</v>
      </c>
      <c r="I1592">
        <f t="shared" si="281"/>
        <v>118.75</v>
      </c>
      <c r="J1592">
        <f t="shared" si="276"/>
        <v>280.38203000557621</v>
      </c>
      <c r="K1592">
        <f t="shared" si="282"/>
        <v>102.50258512421991</v>
      </c>
    </row>
    <row r="1593" spans="1:11" x14ac:dyDescent="0.25">
      <c r="A1593">
        <f t="shared" si="283"/>
        <v>1582</v>
      </c>
      <c r="B1593">
        <f t="shared" si="284"/>
        <v>395.5</v>
      </c>
      <c r="C1593">
        <f t="shared" si="285"/>
        <v>16</v>
      </c>
      <c r="D1593" s="2">
        <f t="shared" si="286"/>
        <v>0.47916666666666669</v>
      </c>
      <c r="E1593" s="7">
        <f t="shared" si="277"/>
        <v>2.877028422768765</v>
      </c>
      <c r="F1593" s="1">
        <f t="shared" si="278"/>
        <v>1.5991476318038294</v>
      </c>
      <c r="G1593">
        <f t="shared" si="279"/>
        <v>1.5991476318038294</v>
      </c>
      <c r="H1593">
        <f t="shared" si="280"/>
        <v>600</v>
      </c>
      <c r="I1593">
        <f t="shared" si="281"/>
        <v>185.625</v>
      </c>
      <c r="J1593">
        <f t="shared" si="276"/>
        <v>539.63865098818303</v>
      </c>
      <c r="K1593">
        <f t="shared" si="282"/>
        <v>178.23842441738961</v>
      </c>
    </row>
    <row r="1594" spans="1:11" x14ac:dyDescent="0.25">
      <c r="A1594">
        <f t="shared" si="283"/>
        <v>1583</v>
      </c>
      <c r="B1594">
        <f t="shared" si="284"/>
        <v>395.75</v>
      </c>
      <c r="C1594">
        <f t="shared" si="285"/>
        <v>16</v>
      </c>
      <c r="D1594" s="2">
        <f t="shared" si="286"/>
        <v>0.48958333333333331</v>
      </c>
      <c r="E1594" s="7">
        <f t="shared" si="277"/>
        <v>2.8750148898537686</v>
      </c>
      <c r="F1594" s="1">
        <f t="shared" si="278"/>
        <v>1.8867282597614172</v>
      </c>
      <c r="G1594">
        <f t="shared" si="279"/>
        <v>1.8867282597614172</v>
      </c>
      <c r="H1594">
        <f t="shared" si="280"/>
        <v>885</v>
      </c>
      <c r="I1594">
        <f t="shared" si="281"/>
        <v>269.375</v>
      </c>
      <c r="J1594">
        <f t="shared" si="276"/>
        <v>886.26874435093384</v>
      </c>
      <c r="K1594">
        <f t="shared" si="282"/>
        <v>273.2964126786847</v>
      </c>
    </row>
    <row r="1595" spans="1:11" x14ac:dyDescent="0.25">
      <c r="A1595">
        <f t="shared" si="283"/>
        <v>1584</v>
      </c>
      <c r="B1595">
        <f t="shared" si="284"/>
        <v>396</v>
      </c>
      <c r="C1595">
        <f t="shared" si="285"/>
        <v>16</v>
      </c>
      <c r="D1595" s="2">
        <f t="shared" si="286"/>
        <v>0.5</v>
      </c>
      <c r="E1595" s="7">
        <f t="shared" si="277"/>
        <v>2.8729914340874085</v>
      </c>
      <c r="F1595" s="1">
        <f t="shared" si="278"/>
        <v>2.1437793376961878</v>
      </c>
      <c r="G1595">
        <f t="shared" si="279"/>
        <v>2.1437793376961878</v>
      </c>
      <c r="H1595">
        <f t="shared" si="280"/>
        <v>1270</v>
      </c>
      <c r="I1595">
        <f t="shared" si="281"/>
        <v>376.875</v>
      </c>
      <c r="J1595">
        <f t="shared" si="276"/>
        <v>1300.1025570785437</v>
      </c>
      <c r="K1595">
        <f t="shared" si="282"/>
        <v>381.04848459971288</v>
      </c>
    </row>
    <row r="1596" spans="1:11" x14ac:dyDescent="0.25">
      <c r="A1596">
        <f t="shared" si="283"/>
        <v>1585</v>
      </c>
      <c r="B1596">
        <f t="shared" si="284"/>
        <v>396.25</v>
      </c>
      <c r="C1596">
        <f t="shared" si="285"/>
        <v>16</v>
      </c>
      <c r="D1596" s="2">
        <f t="shared" si="286"/>
        <v>0.51041666666666663</v>
      </c>
      <c r="E1596" s="7">
        <f t="shared" si="277"/>
        <v>2.870958095227822</v>
      </c>
      <c r="F1596" s="1">
        <f t="shared" si="278"/>
        <v>2.3662373953672144</v>
      </c>
      <c r="G1596">
        <f t="shared" si="279"/>
        <v>2.3662373953672144</v>
      </c>
      <c r="H1596">
        <f t="shared" si="280"/>
        <v>1745</v>
      </c>
      <c r="I1596">
        <f t="shared" si="281"/>
        <v>468.125</v>
      </c>
      <c r="J1596">
        <f t="shared" si="276"/>
        <v>1748.2853197191596</v>
      </c>
      <c r="K1596">
        <f t="shared" si="282"/>
        <v>468.53566496489498</v>
      </c>
    </row>
    <row r="1597" spans="1:11" x14ac:dyDescent="0.25">
      <c r="A1597">
        <f t="shared" si="283"/>
        <v>1586</v>
      </c>
      <c r="B1597">
        <f t="shared" si="284"/>
        <v>396.5</v>
      </c>
      <c r="C1597">
        <f t="shared" si="285"/>
        <v>16</v>
      </c>
      <c r="D1597" s="2">
        <f t="shared" si="286"/>
        <v>0.52083333333333337</v>
      </c>
      <c r="E1597" s="7">
        <f t="shared" si="277"/>
        <v>2.8689149132273331</v>
      </c>
      <c r="F1597" s="1">
        <f t="shared" si="278"/>
        <v>2.5505975978605022</v>
      </c>
      <c r="G1597">
        <f t="shared" si="279"/>
        <v>2.5505975978605022</v>
      </c>
      <c r="H1597">
        <f t="shared" si="280"/>
        <v>2000</v>
      </c>
      <c r="I1597">
        <f t="shared" si="281"/>
        <v>500</v>
      </c>
      <c r="J1597">
        <f t="shared" si="276"/>
        <v>2000</v>
      </c>
      <c r="K1597">
        <f t="shared" si="282"/>
        <v>500</v>
      </c>
    </row>
    <row r="1598" spans="1:11" x14ac:dyDescent="0.25">
      <c r="A1598">
        <f t="shared" si="283"/>
        <v>1587</v>
      </c>
      <c r="B1598">
        <f t="shared" si="284"/>
        <v>396.75</v>
      </c>
      <c r="C1598">
        <f t="shared" si="285"/>
        <v>16</v>
      </c>
      <c r="D1598" s="2">
        <f t="shared" si="286"/>
        <v>0.53125</v>
      </c>
      <c r="E1598" s="7">
        <f t="shared" si="277"/>
        <v>2.866861928231673</v>
      </c>
      <c r="F1598" s="1">
        <f t="shared" si="278"/>
        <v>2.6939689987713633</v>
      </c>
      <c r="G1598">
        <f t="shared" si="279"/>
        <v>2.6939689987713633</v>
      </c>
      <c r="H1598">
        <f t="shared" si="280"/>
        <v>2000</v>
      </c>
      <c r="I1598">
        <f t="shared" si="281"/>
        <v>500</v>
      </c>
      <c r="J1598">
        <f t="shared" si="276"/>
        <v>2000</v>
      </c>
      <c r="K1598">
        <f t="shared" si="282"/>
        <v>500</v>
      </c>
    </row>
    <row r="1599" spans="1:11" x14ac:dyDescent="0.25">
      <c r="A1599">
        <f t="shared" si="283"/>
        <v>1588</v>
      </c>
      <c r="B1599">
        <f t="shared" si="284"/>
        <v>397</v>
      </c>
      <c r="C1599">
        <f t="shared" si="285"/>
        <v>16</v>
      </c>
      <c r="D1599" s="2">
        <f t="shared" si="286"/>
        <v>0.54166666666666663</v>
      </c>
      <c r="E1599" s="7">
        <f t="shared" si="277"/>
        <v>2.8647991805791859</v>
      </c>
      <c r="F1599" s="1">
        <f t="shared" si="278"/>
        <v>2.7941198934284719</v>
      </c>
      <c r="G1599">
        <f t="shared" si="279"/>
        <v>2.7941198934284719</v>
      </c>
      <c r="H1599">
        <f t="shared" si="280"/>
        <v>2000</v>
      </c>
      <c r="I1599">
        <f t="shared" si="281"/>
        <v>500</v>
      </c>
      <c r="J1599">
        <f t="shared" si="276"/>
        <v>2000</v>
      </c>
      <c r="K1599">
        <f t="shared" si="282"/>
        <v>500</v>
      </c>
    </row>
    <row r="1600" spans="1:11" x14ac:dyDescent="0.25">
      <c r="A1600">
        <f t="shared" si="283"/>
        <v>1589</v>
      </c>
      <c r="B1600">
        <f t="shared" si="284"/>
        <v>397.25</v>
      </c>
      <c r="C1600">
        <f t="shared" si="285"/>
        <v>16</v>
      </c>
      <c r="D1600" s="2">
        <f t="shared" si="286"/>
        <v>0.55208333333333337</v>
      </c>
      <c r="E1600" s="7">
        <f t="shared" si="277"/>
        <v>2.8627267108000405</v>
      </c>
      <c r="F1600" s="1">
        <f t="shared" si="278"/>
        <v>2.8495125603813953</v>
      </c>
      <c r="G1600">
        <f t="shared" si="279"/>
        <v>2.8495125603813953</v>
      </c>
      <c r="H1600">
        <f t="shared" si="280"/>
        <v>2000</v>
      </c>
      <c r="I1600">
        <f t="shared" si="281"/>
        <v>500</v>
      </c>
      <c r="J1600">
        <f t="shared" si="276"/>
        <v>2000</v>
      </c>
      <c r="K1600">
        <f t="shared" si="282"/>
        <v>500</v>
      </c>
    </row>
    <row r="1601" spans="1:11" x14ac:dyDescent="0.25">
      <c r="A1601">
        <f t="shared" si="283"/>
        <v>1590</v>
      </c>
      <c r="B1601">
        <f t="shared" si="284"/>
        <v>397.5</v>
      </c>
      <c r="C1601">
        <f t="shared" si="285"/>
        <v>16</v>
      </c>
      <c r="D1601" s="2">
        <f t="shared" si="286"/>
        <v>0.5625</v>
      </c>
      <c r="E1601" s="7">
        <f t="shared" si="277"/>
        <v>2.8606445596154311</v>
      </c>
      <c r="F1601" s="1">
        <f t="shared" si="278"/>
        <v>2.8593268503344316</v>
      </c>
      <c r="G1601">
        <f t="shared" si="279"/>
        <v>2.8593268503344316</v>
      </c>
      <c r="H1601">
        <f t="shared" si="280"/>
        <v>2000</v>
      </c>
      <c r="I1601">
        <f t="shared" si="281"/>
        <v>500</v>
      </c>
      <c r="J1601">
        <f t="shared" si="276"/>
        <v>2000</v>
      </c>
      <c r="K1601">
        <f t="shared" si="282"/>
        <v>500</v>
      </c>
    </row>
    <row r="1602" spans="1:11" x14ac:dyDescent="0.25">
      <c r="A1602">
        <f t="shared" si="283"/>
        <v>1591</v>
      </c>
      <c r="B1602">
        <f t="shared" si="284"/>
        <v>397.75</v>
      </c>
      <c r="C1602">
        <f t="shared" si="285"/>
        <v>16</v>
      </c>
      <c r="D1602" s="2">
        <f t="shared" si="286"/>
        <v>0.57291666666666663</v>
      </c>
      <c r="E1602" s="7">
        <f t="shared" si="277"/>
        <v>2.8585527679367781</v>
      </c>
      <c r="F1602" s="1">
        <f t="shared" si="278"/>
        <v>2.823472261088368</v>
      </c>
      <c r="G1602">
        <f t="shared" si="279"/>
        <v>2.823472261088368</v>
      </c>
      <c r="H1602">
        <f t="shared" si="280"/>
        <v>2000</v>
      </c>
      <c r="I1602">
        <f t="shared" si="281"/>
        <v>500</v>
      </c>
      <c r="J1602">
        <f t="shared" si="276"/>
        <v>2000</v>
      </c>
      <c r="K1602">
        <f t="shared" si="282"/>
        <v>500</v>
      </c>
    </row>
    <row r="1603" spans="1:11" x14ac:dyDescent="0.25">
      <c r="A1603">
        <f t="shared" si="283"/>
        <v>1592</v>
      </c>
      <c r="B1603">
        <f t="shared" si="284"/>
        <v>398</v>
      </c>
      <c r="C1603">
        <f t="shared" si="285"/>
        <v>16</v>
      </c>
      <c r="D1603" s="2">
        <f t="shared" si="286"/>
        <v>0.58333333333333337</v>
      </c>
      <c r="E1603" s="7">
        <f t="shared" si="277"/>
        <v>2.8564513768649262</v>
      </c>
      <c r="F1603" s="1">
        <f t="shared" si="278"/>
        <v>2.7425883219606022</v>
      </c>
      <c r="G1603">
        <f t="shared" si="279"/>
        <v>2.7425883219606022</v>
      </c>
      <c r="H1603">
        <f t="shared" si="280"/>
        <v>2000</v>
      </c>
      <c r="I1603">
        <f t="shared" si="281"/>
        <v>500</v>
      </c>
      <c r="J1603">
        <f t="shared" si="276"/>
        <v>2000</v>
      </c>
      <c r="K1603">
        <f t="shared" si="282"/>
        <v>500</v>
      </c>
    </row>
    <row r="1604" spans="1:11" x14ac:dyDescent="0.25">
      <c r="A1604">
        <f t="shared" si="283"/>
        <v>1593</v>
      </c>
      <c r="B1604">
        <f t="shared" si="284"/>
        <v>398.25</v>
      </c>
      <c r="C1604">
        <f t="shared" si="285"/>
        <v>16</v>
      </c>
      <c r="D1604" s="2">
        <f t="shared" si="286"/>
        <v>0.59375</v>
      </c>
      <c r="E1604" s="7">
        <f t="shared" si="277"/>
        <v>2.854340427689332</v>
      </c>
      <c r="F1604" s="1">
        <f t="shared" si="278"/>
        <v>2.6180332986205528</v>
      </c>
      <c r="G1604">
        <f t="shared" si="279"/>
        <v>2.6180332986205528</v>
      </c>
      <c r="H1604">
        <f t="shared" si="280"/>
        <v>2000</v>
      </c>
      <c r="I1604">
        <f t="shared" si="281"/>
        <v>468.125</v>
      </c>
      <c r="J1604">
        <f t="shared" si="276"/>
        <v>2000</v>
      </c>
      <c r="K1604">
        <f t="shared" si="282"/>
        <v>493.12809176027554</v>
      </c>
    </row>
    <row r="1605" spans="1:11" x14ac:dyDescent="0.25">
      <c r="A1605">
        <f t="shared" si="283"/>
        <v>1594</v>
      </c>
      <c r="B1605">
        <f t="shared" si="284"/>
        <v>398.5</v>
      </c>
      <c r="C1605">
        <f t="shared" si="285"/>
        <v>16</v>
      </c>
      <c r="D1605" s="2">
        <f t="shared" si="286"/>
        <v>0.60416666666666663</v>
      </c>
      <c r="E1605" s="7">
        <f t="shared" si="277"/>
        <v>2.8522199618872595</v>
      </c>
      <c r="F1605" s="1">
        <f t="shared" si="278"/>
        <v>2.4518614162934491</v>
      </c>
      <c r="G1605">
        <f t="shared" si="279"/>
        <v>2.4518614162934491</v>
      </c>
      <c r="H1605">
        <f t="shared" si="280"/>
        <v>1745</v>
      </c>
      <c r="I1605">
        <f t="shared" si="281"/>
        <v>376.875</v>
      </c>
      <c r="J1605">
        <f t="shared" si="276"/>
        <v>1945.0247340822043</v>
      </c>
      <c r="K1605">
        <f t="shared" si="282"/>
        <v>430.2110549848577</v>
      </c>
    </row>
    <row r="1606" spans="1:11" x14ac:dyDescent="0.25">
      <c r="A1606">
        <f t="shared" si="283"/>
        <v>1595</v>
      </c>
      <c r="B1606">
        <f t="shared" si="284"/>
        <v>398.75</v>
      </c>
      <c r="C1606">
        <f t="shared" si="285"/>
        <v>16</v>
      </c>
      <c r="D1606" s="2">
        <f t="shared" si="286"/>
        <v>0.61458333333333337</v>
      </c>
      <c r="E1606" s="7">
        <f t="shared" si="277"/>
        <v>2.8500900211229574</v>
      </c>
      <c r="F1606" s="1">
        <f t="shared" si="278"/>
        <v>2.2467889828532375</v>
      </c>
      <c r="G1606">
        <f t="shared" si="279"/>
        <v>2.2467889828532375</v>
      </c>
      <c r="H1606">
        <f t="shared" si="280"/>
        <v>1270</v>
      </c>
      <c r="I1606">
        <f t="shared" si="281"/>
        <v>317.5</v>
      </c>
      <c r="J1606">
        <f t="shared" si="276"/>
        <v>1496.6637057966573</v>
      </c>
      <c r="K1606">
        <f t="shared" si="282"/>
        <v>320.26252160070123</v>
      </c>
    </row>
    <row r="1607" spans="1:11" x14ac:dyDescent="0.25">
      <c r="A1607">
        <f t="shared" si="283"/>
        <v>1596</v>
      </c>
      <c r="B1607">
        <f t="shared" si="284"/>
        <v>399</v>
      </c>
      <c r="C1607">
        <f t="shared" si="285"/>
        <v>16</v>
      </c>
      <c r="D1607" s="2">
        <f t="shared" si="286"/>
        <v>0.625</v>
      </c>
      <c r="E1607" s="7">
        <f t="shared" si="277"/>
        <v>2.8479506472468481</v>
      </c>
      <c r="F1607" s="1">
        <f t="shared" si="278"/>
        <v>2.0061499705082473</v>
      </c>
      <c r="G1607">
        <f t="shared" si="279"/>
        <v>2.0061499705082473</v>
      </c>
      <c r="H1607">
        <f t="shared" si="280"/>
        <v>1270</v>
      </c>
      <c r="I1607">
        <f t="shared" si="281"/>
        <v>233.75</v>
      </c>
      <c r="J1607">
        <f t="shared" si="276"/>
        <v>1065.4364670089526</v>
      </c>
      <c r="K1607">
        <f t="shared" si="282"/>
        <v>219.15526952442039</v>
      </c>
    </row>
    <row r="1608" spans="1:11" x14ac:dyDescent="0.25">
      <c r="A1608">
        <f t="shared" si="283"/>
        <v>1597</v>
      </c>
      <c r="B1608">
        <f t="shared" si="284"/>
        <v>399.25</v>
      </c>
      <c r="C1608">
        <f t="shared" si="285"/>
        <v>16</v>
      </c>
      <c r="D1608" s="2">
        <f t="shared" si="286"/>
        <v>0.63541666666666663</v>
      </c>
      <c r="E1608" s="7">
        <f t="shared" si="277"/>
        <v>2.8458018822946993</v>
      </c>
      <c r="F1608" s="1">
        <f t="shared" si="278"/>
        <v>1.7338417827501775</v>
      </c>
      <c r="G1608">
        <f t="shared" si="279"/>
        <v>1.7338417827501775</v>
      </c>
      <c r="H1608">
        <f t="shared" si="280"/>
        <v>600</v>
      </c>
      <c r="I1608">
        <f t="shared" si="281"/>
        <v>118.75</v>
      </c>
      <c r="J1608">
        <f t="shared" si="276"/>
        <v>687.80568918641052</v>
      </c>
      <c r="K1608">
        <f t="shared" si="282"/>
        <v>134.64252794809033</v>
      </c>
    </row>
    <row r="1609" spans="1:11" x14ac:dyDescent="0.25">
      <c r="A1609">
        <f t="shared" si="283"/>
        <v>1598</v>
      </c>
      <c r="B1609">
        <f t="shared" si="284"/>
        <v>399.5</v>
      </c>
      <c r="C1609">
        <f t="shared" si="285"/>
        <v>16</v>
      </c>
      <c r="D1609" s="2">
        <f t="shared" si="286"/>
        <v>0.64583333333333337</v>
      </c>
      <c r="E1609" s="7">
        <f t="shared" si="277"/>
        <v>2.843643768486801</v>
      </c>
      <c r="F1609" s="1">
        <f t="shared" si="278"/>
        <v>1.4342620893098283</v>
      </c>
      <c r="G1609">
        <f t="shared" si="279"/>
        <v>1.4342620893098283</v>
      </c>
      <c r="H1609">
        <f t="shared" si="280"/>
        <v>350</v>
      </c>
      <c r="I1609">
        <f t="shared" si="281"/>
        <v>87.5</v>
      </c>
      <c r="J1609">
        <f t="shared" si="276"/>
        <v>389.3345343983122</v>
      </c>
      <c r="K1609">
        <f t="shared" si="282"/>
        <v>71.362344283577684</v>
      </c>
    </row>
    <row r="1610" spans="1:11" x14ac:dyDescent="0.25">
      <c r="A1610">
        <f t="shared" si="283"/>
        <v>1599</v>
      </c>
      <c r="B1610">
        <f t="shared" si="284"/>
        <v>399.75</v>
      </c>
      <c r="C1610">
        <f t="shared" si="285"/>
        <v>16</v>
      </c>
      <c r="D1610" s="2">
        <f t="shared" si="286"/>
        <v>0.65625</v>
      </c>
      <c r="E1610" s="7">
        <f t="shared" si="277"/>
        <v>2.8414763482271366</v>
      </c>
      <c r="F1610" s="1">
        <f t="shared" si="278"/>
        <v>1.1122377535579857</v>
      </c>
      <c r="G1610">
        <f t="shared" si="279"/>
        <v>1.1122377535579857</v>
      </c>
      <c r="H1610">
        <f t="shared" si="280"/>
        <v>350</v>
      </c>
      <c r="I1610">
        <f t="shared" si="281"/>
        <v>43.75</v>
      </c>
      <c r="J1610">
        <f t="shared" si="276"/>
        <v>181.5642198703093</v>
      </c>
      <c r="K1610">
        <f t="shared" si="282"/>
        <v>22.695527483788663</v>
      </c>
    </row>
    <row r="1611" spans="1:11" x14ac:dyDescent="0.25">
      <c r="A1611">
        <f t="shared" si="283"/>
        <v>1600</v>
      </c>
      <c r="B1611">
        <f t="shared" si="284"/>
        <v>400</v>
      </c>
      <c r="C1611">
        <f t="shared" si="285"/>
        <v>16</v>
      </c>
      <c r="D1611" s="2">
        <f t="shared" si="286"/>
        <v>0.66666666666666663</v>
      </c>
      <c r="E1611" s="7">
        <f t="shared" si="277"/>
        <v>2.8392996641025463</v>
      </c>
      <c r="F1611" s="1">
        <f t="shared" si="278"/>
        <v>0.77294700185759713</v>
      </c>
      <c r="G1611">
        <f t="shared" si="279"/>
        <v>0.77294700185759713</v>
      </c>
      <c r="H1611">
        <f t="shared" si="280"/>
        <v>0</v>
      </c>
      <c r="I1611">
        <f t="shared" si="281"/>
        <v>0</v>
      </c>
      <c r="J1611">
        <f t="shared" ref="J1611:J1674" si="287">IF(G1611&lt;1,0,IF(G1611&gt;2.5,2000,IF(AND(2.5&gt;G1611,G1611&gt;1),0.5*1.025*3.14*10^2*G1611^3*(0.82))))</f>
        <v>0</v>
      </c>
      <c r="K1611">
        <f t="shared" si="282"/>
        <v>0</v>
      </c>
    </row>
    <row r="1612" spans="1:11" x14ac:dyDescent="0.25">
      <c r="A1612">
        <f t="shared" si="283"/>
        <v>1601</v>
      </c>
      <c r="B1612">
        <f t="shared" si="284"/>
        <v>400.25</v>
      </c>
      <c r="C1612">
        <f t="shared" si="285"/>
        <v>16</v>
      </c>
      <c r="D1612" s="2">
        <f t="shared" si="286"/>
        <v>0.67708333333333337</v>
      </c>
      <c r="E1612" s="7">
        <f t="shared" ref="E1612:E1675" si="288">IF(A1612&lt;&gt;"",($B$7+$B$6)/2+($B$6-$B$7)/2*COS(4*PI()/$B$3*B1612),"")</f>
        <v>2.8371137588818951</v>
      </c>
      <c r="F1612" s="1">
        <f t="shared" ref="F1612:F1675" si="289">IF(A1612&lt;&gt;"",E1612*COS(2*PI()/$B$4*B1612),"")</f>
        <v>0.42183609083539286</v>
      </c>
      <c r="G1612">
        <f t="shared" ref="G1612:G1675" si="290">IF(F1612&lt;0, -F1612, IF(F1612&gt;0, F1612))</f>
        <v>0.42183609083539286</v>
      </c>
      <c r="H1612">
        <f t="shared" ref="H1612:H1675" si="291">IF(G1612&lt;1,0,IF(AND(1.5&gt;G1612, G1612&gt;1),350,IF(AND(1.75&gt;G1612, G1612&gt;1.5),600,IF(AND(2&gt;G1612, G1612&gt;1.75),885,IF(AND(2.25&gt;G1612, G1612&gt;2),1270,IF(AND(2.5&gt;G1612, G1612&gt;2.25),1745,IF(G1612&gt;2.5,2000,)))))))</f>
        <v>0</v>
      </c>
      <c r="I1612">
        <f t="shared" ref="I1612:I1675" si="292">(H1612+H1613)/2*(B1613-B1612)</f>
        <v>0</v>
      </c>
      <c r="J1612">
        <f t="shared" si="287"/>
        <v>0</v>
      </c>
      <c r="K1612">
        <f t="shared" si="282"/>
        <v>0</v>
      </c>
    </row>
    <row r="1613" spans="1:11" x14ac:dyDescent="0.25">
      <c r="A1613">
        <f t="shared" si="283"/>
        <v>1602</v>
      </c>
      <c r="B1613">
        <f t="shared" si="284"/>
        <v>400.5</v>
      </c>
      <c r="C1613">
        <f t="shared" si="285"/>
        <v>16</v>
      </c>
      <c r="D1613" s="2">
        <f t="shared" si="286"/>
        <v>0.6875</v>
      </c>
      <c r="E1613" s="7">
        <f t="shared" si="288"/>
        <v>2.8349186755152278</v>
      </c>
      <c r="F1613" s="1">
        <f t="shared" si="289"/>
        <v>6.4531814716695265E-2</v>
      </c>
      <c r="G1613">
        <f t="shared" si="290"/>
        <v>6.4531814716695265E-2</v>
      </c>
      <c r="H1613">
        <f t="shared" si="291"/>
        <v>0</v>
      </c>
      <c r="I1613">
        <f t="shared" si="292"/>
        <v>0</v>
      </c>
      <c r="J1613">
        <f t="shared" si="287"/>
        <v>0</v>
      </c>
      <c r="K1613">
        <f t="shared" ref="K1613:K1676" si="293">(J1613+J1614)/2*(B1614-B1613)</f>
        <v>0</v>
      </c>
    </row>
    <row r="1614" spans="1:11" x14ac:dyDescent="0.25">
      <c r="A1614">
        <f t="shared" si="283"/>
        <v>1603</v>
      </c>
      <c r="B1614">
        <f t="shared" si="284"/>
        <v>400.75</v>
      </c>
      <c r="C1614">
        <f t="shared" si="285"/>
        <v>16</v>
      </c>
      <c r="D1614" s="2">
        <f t="shared" si="286"/>
        <v>0.69791666666666663</v>
      </c>
      <c r="E1614" s="7">
        <f t="shared" si="288"/>
        <v>2.8327144571329286</v>
      </c>
      <c r="F1614" s="1">
        <f t="shared" si="289"/>
        <v>-0.29324874058707234</v>
      </c>
      <c r="G1614">
        <f t="shared" si="290"/>
        <v>0.29324874058707234</v>
      </c>
      <c r="H1614">
        <f t="shared" si="291"/>
        <v>0</v>
      </c>
      <c r="I1614">
        <f t="shared" si="292"/>
        <v>0</v>
      </c>
      <c r="J1614">
        <f t="shared" si="287"/>
        <v>0</v>
      </c>
      <c r="K1614">
        <f t="shared" si="293"/>
        <v>0</v>
      </c>
    </row>
    <row r="1615" spans="1:11" x14ac:dyDescent="0.25">
      <c r="A1615">
        <f t="shared" si="283"/>
        <v>1604</v>
      </c>
      <c r="B1615">
        <f t="shared" si="284"/>
        <v>401</v>
      </c>
      <c r="C1615">
        <f t="shared" si="285"/>
        <v>16</v>
      </c>
      <c r="D1615" s="2">
        <f t="shared" si="286"/>
        <v>0.70833333333333337</v>
      </c>
      <c r="E1615" s="7">
        <f t="shared" si="288"/>
        <v>2.8305011470448718</v>
      </c>
      <c r="F1615" s="1">
        <f t="shared" si="289"/>
        <v>-0.64578974804336098</v>
      </c>
      <c r="G1615">
        <f t="shared" si="290"/>
        <v>0.64578974804336098</v>
      </c>
      <c r="H1615">
        <f t="shared" si="291"/>
        <v>0</v>
      </c>
      <c r="I1615">
        <f t="shared" si="292"/>
        <v>0</v>
      </c>
      <c r="J1615">
        <f t="shared" si="287"/>
        <v>0</v>
      </c>
      <c r="K1615">
        <f t="shared" si="293"/>
        <v>0</v>
      </c>
    </row>
    <row r="1616" spans="1:11" x14ac:dyDescent="0.25">
      <c r="A1616">
        <f t="shared" ref="A1616:A1679" si="294">IF(IF(A1615&lt;&gt;"",A1615+1&lt;=$B$5,0),A1615+1,"")</f>
        <v>1605</v>
      </c>
      <c r="B1616">
        <f t="shared" si="284"/>
        <v>401.25</v>
      </c>
      <c r="C1616">
        <f t="shared" si="285"/>
        <v>16</v>
      </c>
      <c r="D1616" s="2">
        <f t="shared" si="286"/>
        <v>0.71875</v>
      </c>
      <c r="E1616" s="7">
        <f t="shared" si="288"/>
        <v>2.8282787887395715</v>
      </c>
      <c r="F1616" s="1">
        <f t="shared" si="289"/>
        <v>-0.98746802748307327</v>
      </c>
      <c r="G1616">
        <f t="shared" si="290"/>
        <v>0.98746802748307327</v>
      </c>
      <c r="H1616">
        <f t="shared" si="291"/>
        <v>0</v>
      </c>
      <c r="I1616">
        <f t="shared" si="292"/>
        <v>43.75</v>
      </c>
      <c r="J1616">
        <f t="shared" si="287"/>
        <v>0</v>
      </c>
      <c r="K1616">
        <f t="shared" si="293"/>
        <v>37.323775794549078</v>
      </c>
    </row>
    <row r="1617" spans="1:11" x14ac:dyDescent="0.25">
      <c r="A1617">
        <f t="shared" si="294"/>
        <v>1606</v>
      </c>
      <c r="B1617">
        <f t="shared" si="284"/>
        <v>401.5</v>
      </c>
      <c r="C1617">
        <f t="shared" si="285"/>
        <v>16</v>
      </c>
      <c r="D1617" s="2">
        <f t="shared" si="286"/>
        <v>0.72916666666666663</v>
      </c>
      <c r="E1617" s="7">
        <f t="shared" si="288"/>
        <v>2.8260474258833259</v>
      </c>
      <c r="F1617" s="1">
        <f t="shared" si="289"/>
        <v>-1.3128428086696555</v>
      </c>
      <c r="G1617">
        <f t="shared" si="290"/>
        <v>1.3128428086696555</v>
      </c>
      <c r="H1617">
        <f t="shared" si="291"/>
        <v>350</v>
      </c>
      <c r="I1617">
        <f t="shared" si="292"/>
        <v>118.75</v>
      </c>
      <c r="J1617">
        <f t="shared" si="287"/>
        <v>298.59020635639263</v>
      </c>
      <c r="K1617">
        <f t="shared" si="293"/>
        <v>107.02973310962533</v>
      </c>
    </row>
    <row r="1618" spans="1:11" x14ac:dyDescent="0.25">
      <c r="A1618">
        <f t="shared" si="294"/>
        <v>1607</v>
      </c>
      <c r="B1618">
        <f t="shared" si="284"/>
        <v>401.75</v>
      </c>
      <c r="C1618">
        <f t="shared" si="285"/>
        <v>16</v>
      </c>
      <c r="D1618" s="2">
        <f t="shared" si="286"/>
        <v>0.73958333333333337</v>
      </c>
      <c r="E1618" s="7">
        <f t="shared" si="288"/>
        <v>2.8238071023193609</v>
      </c>
      <c r="F1618" s="1">
        <f t="shared" si="289"/>
        <v>-1.6167424354330104</v>
      </c>
      <c r="G1618">
        <f t="shared" si="290"/>
        <v>1.6167424354330104</v>
      </c>
      <c r="H1618">
        <f t="shared" si="291"/>
        <v>600</v>
      </c>
      <c r="I1618">
        <f t="shared" si="292"/>
        <v>185.625</v>
      </c>
      <c r="J1618">
        <f t="shared" si="287"/>
        <v>557.64765852060998</v>
      </c>
      <c r="K1618">
        <f t="shared" si="293"/>
        <v>181.8369665396612</v>
      </c>
    </row>
    <row r="1619" spans="1:11" x14ac:dyDescent="0.25">
      <c r="A1619">
        <f t="shared" si="294"/>
        <v>1608</v>
      </c>
      <c r="B1619">
        <f t="shared" si="284"/>
        <v>402</v>
      </c>
      <c r="C1619">
        <f t="shared" si="285"/>
        <v>16</v>
      </c>
      <c r="D1619" s="2">
        <f t="shared" si="286"/>
        <v>0.75</v>
      </c>
      <c r="E1619" s="7">
        <f t="shared" si="288"/>
        <v>2.8215578620669692</v>
      </c>
      <c r="F1619" s="1">
        <f t="shared" si="289"/>
        <v>-1.894346628091337</v>
      </c>
      <c r="G1619">
        <f t="shared" si="290"/>
        <v>1.894346628091337</v>
      </c>
      <c r="H1619">
        <f t="shared" si="291"/>
        <v>885</v>
      </c>
      <c r="I1619">
        <f t="shared" si="292"/>
        <v>269.375</v>
      </c>
      <c r="J1619">
        <f t="shared" si="287"/>
        <v>897.04807379667977</v>
      </c>
      <c r="K1619">
        <f t="shared" si="293"/>
        <v>274.07223340170231</v>
      </c>
    </row>
    <row r="1620" spans="1:11" x14ac:dyDescent="0.25">
      <c r="A1620">
        <f t="shared" si="294"/>
        <v>1609</v>
      </c>
      <c r="B1620">
        <f t="shared" si="284"/>
        <v>402.25</v>
      </c>
      <c r="C1620">
        <f t="shared" si="285"/>
        <v>16</v>
      </c>
      <c r="D1620" s="2">
        <f t="shared" si="286"/>
        <v>0.76041666666666663</v>
      </c>
      <c r="E1620" s="7">
        <f t="shared" si="288"/>
        <v>2.8192997493206424</v>
      </c>
      <c r="F1620" s="1">
        <f t="shared" si="289"/>
        <v>-2.1412629946964663</v>
      </c>
      <c r="G1620">
        <f t="shared" si="290"/>
        <v>2.1412629946964663</v>
      </c>
      <c r="H1620">
        <f t="shared" si="291"/>
        <v>1270</v>
      </c>
      <c r="I1620">
        <f t="shared" si="292"/>
        <v>376.875</v>
      </c>
      <c r="J1620">
        <f t="shared" si="287"/>
        <v>1295.5297934169387</v>
      </c>
      <c r="K1620">
        <f t="shared" si="293"/>
        <v>376.99320829706056</v>
      </c>
    </row>
    <row r="1621" spans="1:11" x14ac:dyDescent="0.25">
      <c r="A1621">
        <f t="shared" si="294"/>
        <v>1610</v>
      </c>
      <c r="B1621">
        <f t="shared" si="284"/>
        <v>402.5</v>
      </c>
      <c r="C1621">
        <f t="shared" si="285"/>
        <v>16</v>
      </c>
      <c r="D1621" s="2">
        <f t="shared" si="286"/>
        <v>0.77083333333333337</v>
      </c>
      <c r="E1621" s="7">
        <f t="shared" si="288"/>
        <v>2.8170328084492056</v>
      </c>
      <c r="F1621" s="1">
        <f t="shared" si="289"/>
        <v>-2.3535965758096844</v>
      </c>
      <c r="G1621">
        <f t="shared" si="290"/>
        <v>2.3535965758096844</v>
      </c>
      <c r="H1621">
        <f t="shared" si="291"/>
        <v>1745</v>
      </c>
      <c r="I1621">
        <f t="shared" si="292"/>
        <v>468.125</v>
      </c>
      <c r="J1621">
        <f t="shared" si="287"/>
        <v>1720.4158729595458</v>
      </c>
      <c r="K1621">
        <f t="shared" si="293"/>
        <v>465.0519841199432</v>
      </c>
    </row>
    <row r="1622" spans="1:11" x14ac:dyDescent="0.25">
      <c r="A1622">
        <f t="shared" si="294"/>
        <v>1611</v>
      </c>
      <c r="B1622">
        <f t="shared" si="284"/>
        <v>402.75</v>
      </c>
      <c r="C1622">
        <f t="shared" si="285"/>
        <v>16</v>
      </c>
      <c r="D1622" s="2">
        <f t="shared" si="286"/>
        <v>0.78125</v>
      </c>
      <c r="E1622" s="7">
        <f t="shared" si="288"/>
        <v>2.8147570839949436</v>
      </c>
      <c r="F1622" s="1">
        <f t="shared" si="289"/>
        <v>-2.5280113210045991</v>
      </c>
      <c r="G1622">
        <f t="shared" si="290"/>
        <v>2.5280113210045991</v>
      </c>
      <c r="H1622">
        <f t="shared" si="291"/>
        <v>2000</v>
      </c>
      <c r="I1622">
        <f t="shared" si="292"/>
        <v>500</v>
      </c>
      <c r="J1622">
        <f t="shared" si="287"/>
        <v>2000</v>
      </c>
      <c r="K1622">
        <f t="shared" si="293"/>
        <v>500</v>
      </c>
    </row>
    <row r="1623" spans="1:11" x14ac:dyDescent="0.25">
      <c r="A1623">
        <f t="shared" si="294"/>
        <v>1612</v>
      </c>
      <c r="B1623">
        <f t="shared" si="284"/>
        <v>403</v>
      </c>
      <c r="C1623">
        <f t="shared" si="285"/>
        <v>16</v>
      </c>
      <c r="D1623" s="2">
        <f t="shared" si="286"/>
        <v>0.79166666666666663</v>
      </c>
      <c r="E1623" s="7">
        <f t="shared" si="288"/>
        <v>2.812472620672728</v>
      </c>
      <c r="F1623" s="1">
        <f t="shared" si="289"/>
        <v>-2.6617825262467361</v>
      </c>
      <c r="G1623">
        <f t="shared" si="290"/>
        <v>2.6617825262467361</v>
      </c>
      <c r="H1623">
        <f t="shared" si="291"/>
        <v>2000</v>
      </c>
      <c r="I1623">
        <f t="shared" si="292"/>
        <v>500</v>
      </c>
      <c r="J1623">
        <f t="shared" si="287"/>
        <v>2000</v>
      </c>
      <c r="K1623">
        <f t="shared" si="293"/>
        <v>500</v>
      </c>
    </row>
    <row r="1624" spans="1:11" x14ac:dyDescent="0.25">
      <c r="A1624">
        <f t="shared" si="294"/>
        <v>1613</v>
      </c>
      <c r="B1624">
        <f t="shared" si="284"/>
        <v>403.25</v>
      </c>
      <c r="C1624">
        <f t="shared" si="285"/>
        <v>16</v>
      </c>
      <c r="D1624" s="2">
        <f t="shared" si="286"/>
        <v>0.80208333333333337</v>
      </c>
      <c r="E1624" s="7">
        <f t="shared" si="288"/>
        <v>2.8101794633691353</v>
      </c>
      <c r="F1624" s="1">
        <f t="shared" si="289"/>
        <v>-2.7528394075962046</v>
      </c>
      <c r="G1624">
        <f t="shared" si="290"/>
        <v>2.7528394075962046</v>
      </c>
      <c r="H1624">
        <f t="shared" si="291"/>
        <v>2000</v>
      </c>
      <c r="I1624">
        <f t="shared" si="292"/>
        <v>500</v>
      </c>
      <c r="J1624">
        <f t="shared" si="287"/>
        <v>2000</v>
      </c>
      <c r="K1624">
        <f t="shared" si="293"/>
        <v>500</v>
      </c>
    </row>
    <row r="1625" spans="1:11" x14ac:dyDescent="0.25">
      <c r="A1625">
        <f t="shared" si="294"/>
        <v>1614</v>
      </c>
      <c r="B1625">
        <f t="shared" si="284"/>
        <v>403.5</v>
      </c>
      <c r="C1625">
        <f t="shared" si="285"/>
        <v>16</v>
      </c>
      <c r="D1625" s="2">
        <f t="shared" si="286"/>
        <v>0.8125</v>
      </c>
      <c r="E1625" s="7">
        <f t="shared" si="288"/>
        <v>2.8078776571415687</v>
      </c>
      <c r="F1625" s="1">
        <f t="shared" si="289"/>
        <v>-2.7997971459433373</v>
      </c>
      <c r="G1625">
        <f t="shared" si="290"/>
        <v>2.7997971459433373</v>
      </c>
      <c r="H1625">
        <f t="shared" si="291"/>
        <v>2000</v>
      </c>
      <c r="I1625">
        <f t="shared" si="292"/>
        <v>500</v>
      </c>
      <c r="J1625">
        <f t="shared" si="287"/>
        <v>2000</v>
      </c>
      <c r="K1625">
        <f t="shared" si="293"/>
        <v>500</v>
      </c>
    </row>
    <row r="1626" spans="1:11" x14ac:dyDescent="0.25">
      <c r="A1626">
        <f t="shared" si="294"/>
        <v>1615</v>
      </c>
      <c r="B1626">
        <f t="shared" si="284"/>
        <v>403.75</v>
      </c>
      <c r="C1626">
        <f t="shared" si="285"/>
        <v>16</v>
      </c>
      <c r="D1626" s="2">
        <f t="shared" si="286"/>
        <v>0.82291666666666663</v>
      </c>
      <c r="E1626" s="7">
        <f t="shared" si="288"/>
        <v>2.8055672472173701</v>
      </c>
      <c r="F1626" s="1">
        <f t="shared" si="289"/>
        <v>-2.8019779071488444</v>
      </c>
      <c r="G1626">
        <f t="shared" si="290"/>
        <v>2.8019779071488444</v>
      </c>
      <c r="H1626">
        <f t="shared" si="291"/>
        <v>2000</v>
      </c>
      <c r="I1626">
        <f t="shared" si="292"/>
        <v>500</v>
      </c>
      <c r="J1626">
        <f t="shared" si="287"/>
        <v>2000</v>
      </c>
      <c r="K1626">
        <f t="shared" si="293"/>
        <v>500</v>
      </c>
    </row>
    <row r="1627" spans="1:11" x14ac:dyDescent="0.25">
      <c r="A1627">
        <f t="shared" si="294"/>
        <v>1616</v>
      </c>
      <c r="B1627">
        <f t="shared" si="284"/>
        <v>404</v>
      </c>
      <c r="C1627">
        <f t="shared" si="285"/>
        <v>16</v>
      </c>
      <c r="D1627" s="2">
        <f t="shared" si="286"/>
        <v>0.83333333333333337</v>
      </c>
      <c r="E1627" s="7">
        <f t="shared" si="288"/>
        <v>2.8032482789929305</v>
      </c>
      <c r="F1627" s="1">
        <f t="shared" si="289"/>
        <v>-2.7594205192816621</v>
      </c>
      <c r="G1627">
        <f t="shared" si="290"/>
        <v>2.7594205192816621</v>
      </c>
      <c r="H1627">
        <f t="shared" si="291"/>
        <v>2000</v>
      </c>
      <c r="I1627">
        <f t="shared" si="292"/>
        <v>500</v>
      </c>
      <c r="J1627">
        <f t="shared" si="287"/>
        <v>2000</v>
      </c>
      <c r="K1627">
        <f t="shared" si="293"/>
        <v>500</v>
      </c>
    </row>
    <row r="1628" spans="1:11" x14ac:dyDescent="0.25">
      <c r="A1628">
        <f t="shared" si="294"/>
        <v>1617</v>
      </c>
      <c r="B1628">
        <f t="shared" si="284"/>
        <v>404.25</v>
      </c>
      <c r="C1628">
        <f t="shared" si="285"/>
        <v>16</v>
      </c>
      <c r="D1628" s="2">
        <f t="shared" si="286"/>
        <v>0.84375</v>
      </c>
      <c r="E1628" s="7">
        <f t="shared" si="288"/>
        <v>2.8009207980328039</v>
      </c>
      <c r="F1628" s="1">
        <f t="shared" si="289"/>
        <v>-2.6728786707754586</v>
      </c>
      <c r="G1628">
        <f t="shared" si="290"/>
        <v>2.6728786707754586</v>
      </c>
      <c r="H1628">
        <f t="shared" si="291"/>
        <v>2000</v>
      </c>
      <c r="I1628">
        <f t="shared" si="292"/>
        <v>500</v>
      </c>
      <c r="J1628">
        <f t="shared" si="287"/>
        <v>2000</v>
      </c>
      <c r="K1628">
        <f t="shared" si="293"/>
        <v>500</v>
      </c>
    </row>
    <row r="1629" spans="1:11" x14ac:dyDescent="0.25">
      <c r="A1629">
        <f t="shared" si="294"/>
        <v>1618</v>
      </c>
      <c r="B1629">
        <f t="shared" si="284"/>
        <v>404.5</v>
      </c>
      <c r="C1629">
        <f t="shared" si="285"/>
        <v>16</v>
      </c>
      <c r="D1629" s="2">
        <f t="shared" si="286"/>
        <v>0.85416666666666663</v>
      </c>
      <c r="E1629" s="7">
        <f t="shared" si="288"/>
        <v>2.7985848500688038</v>
      </c>
      <c r="F1629" s="1">
        <f t="shared" si="289"/>
        <v>-2.5438076773319227</v>
      </c>
      <c r="G1629">
        <f t="shared" si="290"/>
        <v>2.5438076773319227</v>
      </c>
      <c r="H1629">
        <f t="shared" si="291"/>
        <v>2000</v>
      </c>
      <c r="I1629">
        <f t="shared" si="292"/>
        <v>468.125</v>
      </c>
      <c r="J1629">
        <f t="shared" si="287"/>
        <v>2000</v>
      </c>
      <c r="K1629">
        <f t="shared" si="293"/>
        <v>470.78834131534813</v>
      </c>
    </row>
    <row r="1630" spans="1:11" x14ac:dyDescent="0.25">
      <c r="A1630">
        <f t="shared" si="294"/>
        <v>1619</v>
      </c>
      <c r="B1630">
        <f t="shared" si="284"/>
        <v>404.75</v>
      </c>
      <c r="C1630">
        <f t="shared" si="285"/>
        <v>16</v>
      </c>
      <c r="D1630" s="2">
        <f t="shared" si="286"/>
        <v>0.86458333333333337</v>
      </c>
      <c r="E1630" s="7">
        <f t="shared" si="288"/>
        <v>2.7962404809991113</v>
      </c>
      <c r="F1630" s="1">
        <f t="shared" si="289"/>
        <v>-2.3743400483339987</v>
      </c>
      <c r="G1630">
        <f t="shared" si="290"/>
        <v>2.3743400483339987</v>
      </c>
      <c r="H1630">
        <f t="shared" si="291"/>
        <v>1745</v>
      </c>
      <c r="I1630">
        <f t="shared" si="292"/>
        <v>376.875</v>
      </c>
      <c r="J1630">
        <f t="shared" si="287"/>
        <v>1766.3067305227848</v>
      </c>
      <c r="K1630">
        <f t="shared" si="293"/>
        <v>388.6975735616424</v>
      </c>
    </row>
    <row r="1631" spans="1:11" x14ac:dyDescent="0.25">
      <c r="A1631">
        <f t="shared" si="294"/>
        <v>1620</v>
      </c>
      <c r="B1631">
        <f t="shared" si="284"/>
        <v>405</v>
      </c>
      <c r="C1631">
        <f t="shared" si="285"/>
        <v>16</v>
      </c>
      <c r="D1631" s="2">
        <f t="shared" si="286"/>
        <v>0.875</v>
      </c>
      <c r="E1631" s="7">
        <f t="shared" si="288"/>
        <v>2.7938877368873691</v>
      </c>
      <c r="F1631" s="1">
        <f t="shared" si="289"/>
        <v>-2.1672502624641341</v>
      </c>
      <c r="G1631">
        <f t="shared" si="290"/>
        <v>2.1672502624641341</v>
      </c>
      <c r="H1631">
        <f t="shared" si="291"/>
        <v>1270</v>
      </c>
      <c r="I1631">
        <f t="shared" si="292"/>
        <v>269.375</v>
      </c>
      <c r="J1631">
        <f t="shared" si="287"/>
        <v>1343.2738579703544</v>
      </c>
      <c r="K1631">
        <f t="shared" si="293"/>
        <v>285.73896627734541</v>
      </c>
    </row>
    <row r="1632" spans="1:11" x14ac:dyDescent="0.25">
      <c r="A1632">
        <f t="shared" si="294"/>
        <v>1621</v>
      </c>
      <c r="B1632">
        <f t="shared" si="284"/>
        <v>405.25</v>
      </c>
      <c r="C1632">
        <f t="shared" si="285"/>
        <v>16</v>
      </c>
      <c r="D1632" s="2">
        <f t="shared" si="286"/>
        <v>0.88541666666666663</v>
      </c>
      <c r="E1632" s="7">
        <f t="shared" si="288"/>
        <v>2.79152666396178</v>
      </c>
      <c r="F1632" s="1">
        <f t="shared" si="289"/>
        <v>-1.9259093342934035</v>
      </c>
      <c r="G1632">
        <f t="shared" si="290"/>
        <v>1.9259093342934035</v>
      </c>
      <c r="H1632">
        <f t="shared" si="291"/>
        <v>885</v>
      </c>
      <c r="I1632">
        <f t="shared" si="292"/>
        <v>185.625</v>
      </c>
      <c r="J1632">
        <f t="shared" si="287"/>
        <v>942.63787224840871</v>
      </c>
      <c r="K1632">
        <f t="shared" si="293"/>
        <v>192.49781590068511</v>
      </c>
    </row>
    <row r="1633" spans="1:11" x14ac:dyDescent="0.25">
      <c r="A1633">
        <f t="shared" si="294"/>
        <v>1622</v>
      </c>
      <c r="B1633">
        <f t="shared" si="284"/>
        <v>405.5</v>
      </c>
      <c r="C1633">
        <f t="shared" si="285"/>
        <v>16</v>
      </c>
      <c r="D1633" s="2">
        <f t="shared" si="286"/>
        <v>0.89583333333333337</v>
      </c>
      <c r="E1633" s="7">
        <f t="shared" si="288"/>
        <v>2.7891573086141941</v>
      </c>
      <c r="F1633" s="1">
        <f t="shared" si="289"/>
        <v>-1.6542299160675293</v>
      </c>
      <c r="G1633">
        <f t="shared" si="290"/>
        <v>1.6542299160675293</v>
      </c>
      <c r="H1633">
        <f t="shared" si="291"/>
        <v>600</v>
      </c>
      <c r="I1633">
        <f t="shared" si="292"/>
        <v>118.75</v>
      </c>
      <c r="J1633">
        <f t="shared" si="287"/>
        <v>597.34465495707218</v>
      </c>
      <c r="K1633">
        <f t="shared" si="293"/>
        <v>115.84990210712425</v>
      </c>
    </row>
    <row r="1634" spans="1:11" x14ac:dyDescent="0.25">
      <c r="A1634">
        <f t="shared" si="294"/>
        <v>1623</v>
      </c>
      <c r="B1634">
        <f t="shared" si="284"/>
        <v>405.75</v>
      </c>
      <c r="C1634">
        <f t="shared" si="285"/>
        <v>16</v>
      </c>
      <c r="D1634" s="2">
        <f t="shared" si="286"/>
        <v>0.90625</v>
      </c>
      <c r="E1634" s="7">
        <f t="shared" si="288"/>
        <v>2.7867797173992015</v>
      </c>
      <c r="F1634" s="1">
        <f t="shared" si="289"/>
        <v>-1.3566028291819001</v>
      </c>
      <c r="G1634">
        <f t="shared" si="290"/>
        <v>1.3566028291819001</v>
      </c>
      <c r="H1634">
        <f t="shared" si="291"/>
        <v>350</v>
      </c>
      <c r="I1634">
        <f t="shared" si="292"/>
        <v>87.5</v>
      </c>
      <c r="J1634">
        <f t="shared" si="287"/>
        <v>329.45456189992177</v>
      </c>
      <c r="K1634">
        <f t="shared" si="293"/>
        <v>59.620129400204647</v>
      </c>
    </row>
    <row r="1635" spans="1:11" x14ac:dyDescent="0.25">
      <c r="A1635">
        <f t="shared" si="294"/>
        <v>1624</v>
      </c>
      <c r="B1635">
        <f t="shared" si="284"/>
        <v>406</v>
      </c>
      <c r="C1635">
        <f t="shared" si="285"/>
        <v>16</v>
      </c>
      <c r="D1635" s="2">
        <f t="shared" si="286"/>
        <v>0.91666666666666663</v>
      </c>
      <c r="E1635" s="7">
        <f t="shared" si="288"/>
        <v>2.7843939370332156</v>
      </c>
      <c r="F1635" s="1">
        <f t="shared" si="289"/>
        <v>-1.0378260555202721</v>
      </c>
      <c r="G1635">
        <f t="shared" si="290"/>
        <v>1.0378260555202721</v>
      </c>
      <c r="H1635">
        <f t="shared" si="291"/>
        <v>350</v>
      </c>
      <c r="I1635">
        <f t="shared" si="292"/>
        <v>43.75</v>
      </c>
      <c r="J1635">
        <f t="shared" si="287"/>
        <v>147.50647330171543</v>
      </c>
      <c r="K1635">
        <f t="shared" si="293"/>
        <v>18.438309162714429</v>
      </c>
    </row>
    <row r="1636" spans="1:11" x14ac:dyDescent="0.25">
      <c r="A1636">
        <f t="shared" si="294"/>
        <v>1625</v>
      </c>
      <c r="B1636">
        <f t="shared" si="284"/>
        <v>406.25</v>
      </c>
      <c r="C1636">
        <f t="shared" si="285"/>
        <v>16</v>
      </c>
      <c r="D1636" s="2">
        <f t="shared" si="286"/>
        <v>0.92708333333333337</v>
      </c>
      <c r="E1636" s="7">
        <f t="shared" si="288"/>
        <v>2.7820000143935544</v>
      </c>
      <c r="F1636" s="1">
        <f t="shared" si="289"/>
        <v>-0.70302733778266557</v>
      </c>
      <c r="G1636">
        <f t="shared" si="290"/>
        <v>0.70302733778266557</v>
      </c>
      <c r="H1636">
        <f t="shared" si="291"/>
        <v>0</v>
      </c>
      <c r="I1636">
        <f t="shared" si="292"/>
        <v>0</v>
      </c>
      <c r="J1636">
        <f t="shared" si="287"/>
        <v>0</v>
      </c>
      <c r="K1636">
        <f t="shared" si="293"/>
        <v>0</v>
      </c>
    </row>
    <row r="1637" spans="1:11" x14ac:dyDescent="0.25">
      <c r="A1637">
        <f t="shared" si="294"/>
        <v>1626</v>
      </c>
      <c r="B1637">
        <f t="shared" si="284"/>
        <v>406.5</v>
      </c>
      <c r="C1637">
        <f t="shared" si="285"/>
        <v>16</v>
      </c>
      <c r="D1637" s="2">
        <f t="shared" si="286"/>
        <v>0.9375</v>
      </c>
      <c r="E1637" s="7">
        <f t="shared" si="288"/>
        <v>2.7795979965175222</v>
      </c>
      <c r="F1637" s="1">
        <f t="shared" si="289"/>
        <v>-0.35758163826955536</v>
      </c>
      <c r="G1637">
        <f t="shared" si="290"/>
        <v>0.35758163826955536</v>
      </c>
      <c r="H1637">
        <f t="shared" si="291"/>
        <v>0</v>
      </c>
      <c r="I1637">
        <f t="shared" si="292"/>
        <v>0</v>
      </c>
      <c r="J1637">
        <f t="shared" si="287"/>
        <v>0</v>
      </c>
      <c r="K1637">
        <f t="shared" si="293"/>
        <v>0</v>
      </c>
    </row>
    <row r="1638" spans="1:11" x14ac:dyDescent="0.25">
      <c r="A1638">
        <f t="shared" si="294"/>
        <v>1627</v>
      </c>
      <c r="B1638">
        <f t="shared" si="284"/>
        <v>406.75</v>
      </c>
      <c r="C1638">
        <f t="shared" si="285"/>
        <v>16</v>
      </c>
      <c r="D1638" s="2">
        <f t="shared" si="286"/>
        <v>0.94791666666666663</v>
      </c>
      <c r="E1638" s="7">
        <f t="shared" si="288"/>
        <v>2.7771879306014813</v>
      </c>
      <c r="F1638" s="1">
        <f t="shared" si="289"/>
        <v>-7.024785746022973E-3</v>
      </c>
      <c r="G1638">
        <f t="shared" si="290"/>
        <v>7.024785746022973E-3</v>
      </c>
      <c r="H1638">
        <f t="shared" si="291"/>
        <v>0</v>
      </c>
      <c r="I1638">
        <f t="shared" si="292"/>
        <v>0</v>
      </c>
      <c r="J1638">
        <f t="shared" si="287"/>
        <v>0</v>
      </c>
      <c r="K1638">
        <f t="shared" si="293"/>
        <v>0</v>
      </c>
    </row>
    <row r="1639" spans="1:11" x14ac:dyDescent="0.25">
      <c r="A1639">
        <f t="shared" si="294"/>
        <v>1628</v>
      </c>
      <c r="B1639">
        <f t="shared" si="284"/>
        <v>407</v>
      </c>
      <c r="C1639">
        <f t="shared" si="285"/>
        <v>16</v>
      </c>
      <c r="D1639" s="2">
        <f t="shared" si="286"/>
        <v>0.95833333333333337</v>
      </c>
      <c r="E1639" s="7">
        <f t="shared" si="288"/>
        <v>2.7747698639999294</v>
      </c>
      <c r="F1639" s="1">
        <f t="shared" si="289"/>
        <v>0.34303530126749809</v>
      </c>
      <c r="G1639">
        <f t="shared" si="290"/>
        <v>0.34303530126749809</v>
      </c>
      <c r="H1639">
        <f t="shared" si="291"/>
        <v>0</v>
      </c>
      <c r="I1639">
        <f t="shared" si="292"/>
        <v>0</v>
      </c>
      <c r="J1639">
        <f t="shared" si="287"/>
        <v>0</v>
      </c>
      <c r="K1639">
        <f t="shared" si="293"/>
        <v>0</v>
      </c>
    </row>
    <row r="1640" spans="1:11" x14ac:dyDescent="0.25">
      <c r="A1640">
        <f t="shared" si="294"/>
        <v>1629</v>
      </c>
      <c r="B1640">
        <f t="shared" si="284"/>
        <v>407.25</v>
      </c>
      <c r="C1640">
        <f t="shared" si="285"/>
        <v>16</v>
      </c>
      <c r="D1640" s="2">
        <f t="shared" si="286"/>
        <v>0.96875</v>
      </c>
      <c r="E1640" s="7">
        <f t="shared" si="288"/>
        <v>2.7723438442245647</v>
      </c>
      <c r="F1640" s="1">
        <f t="shared" si="289"/>
        <v>0.68700839004836156</v>
      </c>
      <c r="G1640">
        <f t="shared" si="290"/>
        <v>0.68700839004836156</v>
      </c>
      <c r="H1640">
        <f t="shared" si="291"/>
        <v>0</v>
      </c>
      <c r="I1640">
        <f t="shared" si="292"/>
        <v>43.75</v>
      </c>
      <c r="J1640">
        <f t="shared" si="287"/>
        <v>0</v>
      </c>
      <c r="K1640">
        <f t="shared" si="293"/>
        <v>17.474134521066283</v>
      </c>
    </row>
    <row r="1641" spans="1:11" x14ac:dyDescent="0.25">
      <c r="A1641">
        <f t="shared" si="294"/>
        <v>1630</v>
      </c>
      <c r="B1641">
        <f t="shared" si="284"/>
        <v>407.5</v>
      </c>
      <c r="C1641">
        <f t="shared" si="285"/>
        <v>16</v>
      </c>
      <c r="D1641" s="2">
        <f t="shared" si="286"/>
        <v>0.97916666666666663</v>
      </c>
      <c r="E1641" s="7">
        <f t="shared" si="288"/>
        <v>2.7699099189433563</v>
      </c>
      <c r="F1641" s="1">
        <f t="shared" si="289"/>
        <v>1.0194112698335807</v>
      </c>
      <c r="G1641">
        <f t="shared" si="290"/>
        <v>1.0194112698335807</v>
      </c>
      <c r="H1641">
        <f t="shared" si="291"/>
        <v>350</v>
      </c>
      <c r="I1641">
        <f t="shared" si="292"/>
        <v>87.5</v>
      </c>
      <c r="J1641">
        <f t="shared" si="287"/>
        <v>139.79307616853026</v>
      </c>
      <c r="K1641">
        <f t="shared" si="293"/>
        <v>56.715804112548575</v>
      </c>
    </row>
    <row r="1642" spans="1:11" x14ac:dyDescent="0.25">
      <c r="A1642">
        <f t="shared" si="294"/>
        <v>1631</v>
      </c>
      <c r="B1642">
        <f t="shared" si="284"/>
        <v>407.75</v>
      </c>
      <c r="C1642">
        <f t="shared" si="285"/>
        <v>16</v>
      </c>
      <c r="D1642" s="2">
        <f t="shared" si="286"/>
        <v>0.98958333333333337</v>
      </c>
      <c r="E1642" s="7">
        <f t="shared" si="288"/>
        <v>2.7674681359796032</v>
      </c>
      <c r="F1642" s="1">
        <f t="shared" si="289"/>
        <v>1.3349552199130097</v>
      </c>
      <c r="G1642">
        <f t="shared" si="290"/>
        <v>1.3349552199130097</v>
      </c>
      <c r="H1642">
        <f t="shared" si="291"/>
        <v>350</v>
      </c>
      <c r="I1642">
        <f t="shared" si="292"/>
        <v>118.75</v>
      </c>
      <c r="J1642">
        <f t="shared" si="287"/>
        <v>313.93335673185834</v>
      </c>
      <c r="K1642">
        <f t="shared" si="293"/>
        <v>110.49658767118621</v>
      </c>
    </row>
    <row r="1643" spans="1:11" x14ac:dyDescent="0.25">
      <c r="A1643">
        <f t="shared" si="294"/>
        <v>1632</v>
      </c>
      <c r="B1643">
        <f t="shared" si="284"/>
        <v>408</v>
      </c>
      <c r="C1643">
        <f t="shared" si="285"/>
        <v>17</v>
      </c>
      <c r="D1643" s="2">
        <f t="shared" si="286"/>
        <v>0</v>
      </c>
      <c r="E1643" s="7">
        <f t="shared" si="288"/>
        <v>2.7650185433110002</v>
      </c>
      <c r="F1643" s="1">
        <f t="shared" si="289"/>
        <v>1.628630213393736</v>
      </c>
      <c r="G1643">
        <f t="shared" si="290"/>
        <v>1.628630213393736</v>
      </c>
      <c r="H1643">
        <f t="shared" si="291"/>
        <v>600</v>
      </c>
      <c r="I1643">
        <f t="shared" si="292"/>
        <v>185.625</v>
      </c>
      <c r="J1643">
        <f t="shared" si="287"/>
        <v>570.0393446376313</v>
      </c>
      <c r="K1643">
        <f t="shared" si="293"/>
        <v>183.64145730826456</v>
      </c>
    </row>
    <row r="1644" spans="1:11" x14ac:dyDescent="0.25">
      <c r="A1644">
        <f t="shared" si="294"/>
        <v>1633</v>
      </c>
      <c r="B1644">
        <f t="shared" si="284"/>
        <v>408.25</v>
      </c>
      <c r="C1644">
        <f t="shared" si="285"/>
        <v>17</v>
      </c>
      <c r="D1644" s="2">
        <f t="shared" si="286"/>
        <v>1.0416666666666666E-2</v>
      </c>
      <c r="E1644" s="7">
        <f t="shared" si="288"/>
        <v>2.7625611890686894</v>
      </c>
      <c r="F1644" s="1">
        <f t="shared" si="289"/>
        <v>1.8957845150990889</v>
      </c>
      <c r="G1644">
        <f t="shared" si="290"/>
        <v>1.8957845150990889</v>
      </c>
      <c r="H1644">
        <f t="shared" si="291"/>
        <v>885</v>
      </c>
      <c r="I1644">
        <f t="shared" si="292"/>
        <v>269.375</v>
      </c>
      <c r="J1644">
        <f t="shared" si="287"/>
        <v>899.0923138284852</v>
      </c>
      <c r="K1644">
        <f t="shared" si="293"/>
        <v>272.2798251053249</v>
      </c>
    </row>
    <row r="1645" spans="1:11" x14ac:dyDescent="0.25">
      <c r="A1645">
        <f t="shared" si="294"/>
        <v>1634</v>
      </c>
      <c r="B1645">
        <f t="shared" si="284"/>
        <v>408.5</v>
      </c>
      <c r="C1645">
        <f t="shared" si="285"/>
        <v>17</v>
      </c>
      <c r="D1645" s="2">
        <f t="shared" si="286"/>
        <v>2.0833333333333332E-2</v>
      </c>
      <c r="E1645" s="7">
        <f t="shared" si="288"/>
        <v>2.7600961215363178</v>
      </c>
      <c r="F1645" s="1">
        <f t="shared" si="289"/>
        <v>2.1321984081760776</v>
      </c>
      <c r="G1645">
        <f t="shared" si="290"/>
        <v>2.1321984081760776</v>
      </c>
      <c r="H1645">
        <f t="shared" si="291"/>
        <v>1270</v>
      </c>
      <c r="I1645">
        <f t="shared" si="292"/>
        <v>376.875</v>
      </c>
      <c r="J1645">
        <f t="shared" si="287"/>
        <v>1279.1462870141143</v>
      </c>
      <c r="K1645">
        <f t="shared" si="293"/>
        <v>369.65883332519547</v>
      </c>
    </row>
    <row r="1646" spans="1:11" x14ac:dyDescent="0.25">
      <c r="A1646">
        <f t="shared" si="294"/>
        <v>1635</v>
      </c>
      <c r="B1646">
        <f t="shared" ref="B1646:B1709" si="295">IF(A1646&lt;&gt;"",A1646*$B$1,"")</f>
        <v>408.75</v>
      </c>
      <c r="C1646">
        <f t="shared" ref="C1646:C1709" si="296">IF(A1646&lt;&gt;"",ROUNDDOWN(A1646*$B$1/24,0),"")</f>
        <v>17</v>
      </c>
      <c r="D1646" s="2">
        <f t="shared" ref="D1646:D1709" si="297">IF(A1646&lt;&gt;"",MOD(B1646,24)/24,"")</f>
        <v>3.125E-2</v>
      </c>
      <c r="E1646" s="7">
        <f t="shared" si="288"/>
        <v>2.7576233891490896</v>
      </c>
      <c r="F1646" s="1">
        <f t="shared" si="289"/>
        <v>2.3341508802252813</v>
      </c>
      <c r="G1646">
        <f t="shared" si="290"/>
        <v>2.3341508802252813</v>
      </c>
      <c r="H1646">
        <f t="shared" si="291"/>
        <v>1745</v>
      </c>
      <c r="I1646">
        <f t="shared" si="292"/>
        <v>436.25</v>
      </c>
      <c r="J1646">
        <f t="shared" si="287"/>
        <v>1678.1243795874498</v>
      </c>
      <c r="K1646">
        <f t="shared" si="293"/>
        <v>459.76554744843122</v>
      </c>
    </row>
    <row r="1647" spans="1:11" x14ac:dyDescent="0.25">
      <c r="A1647">
        <f t="shared" si="294"/>
        <v>1636</v>
      </c>
      <c r="B1647">
        <f t="shared" si="295"/>
        <v>409</v>
      </c>
      <c r="C1647">
        <f t="shared" si="296"/>
        <v>17</v>
      </c>
      <c r="D1647" s="2">
        <f t="shared" si="297"/>
        <v>4.1666666666666664E-2</v>
      </c>
      <c r="E1647" s="7">
        <f t="shared" si="288"/>
        <v>2.7551430404928108</v>
      </c>
      <c r="F1647" s="1">
        <f t="shared" si="289"/>
        <v>2.4984782145591189</v>
      </c>
      <c r="G1647">
        <f t="shared" si="290"/>
        <v>2.4984782145591189</v>
      </c>
      <c r="H1647">
        <f t="shared" si="291"/>
        <v>1745</v>
      </c>
      <c r="I1647">
        <f t="shared" si="292"/>
        <v>468.125</v>
      </c>
      <c r="J1647">
        <v>2000</v>
      </c>
      <c r="K1647">
        <f t="shared" si="293"/>
        <v>500</v>
      </c>
    </row>
    <row r="1648" spans="1:11" x14ac:dyDescent="0.25">
      <c r="A1648">
        <f t="shared" si="294"/>
        <v>1637</v>
      </c>
      <c r="B1648">
        <f t="shared" si="295"/>
        <v>409.25</v>
      </c>
      <c r="C1648">
        <f t="shared" si="296"/>
        <v>17</v>
      </c>
      <c r="D1648" s="2">
        <f t="shared" si="297"/>
        <v>5.2083333333333336E-2</v>
      </c>
      <c r="E1648" s="7">
        <f t="shared" si="288"/>
        <v>2.752655124302938</v>
      </c>
      <c r="F1648" s="1">
        <f t="shared" si="289"/>
        <v>2.622623563665067</v>
      </c>
      <c r="G1648">
        <f t="shared" si="290"/>
        <v>2.622623563665067</v>
      </c>
      <c r="H1648">
        <f t="shared" si="291"/>
        <v>2000</v>
      </c>
      <c r="I1648">
        <f t="shared" si="292"/>
        <v>500</v>
      </c>
      <c r="J1648">
        <f t="shared" si="287"/>
        <v>2000</v>
      </c>
      <c r="K1648">
        <f t="shared" si="293"/>
        <v>500</v>
      </c>
    </row>
    <row r="1649" spans="1:11" x14ac:dyDescent="0.25">
      <c r="A1649">
        <f t="shared" si="294"/>
        <v>1638</v>
      </c>
      <c r="B1649">
        <f t="shared" si="295"/>
        <v>409.5</v>
      </c>
      <c r="C1649">
        <f t="shared" si="296"/>
        <v>17</v>
      </c>
      <c r="D1649" s="2">
        <f t="shared" si="297"/>
        <v>6.25E-2</v>
      </c>
      <c r="E1649" s="7">
        <f t="shared" si="288"/>
        <v>2.7501596894636191</v>
      </c>
      <c r="F1649" s="1">
        <f t="shared" si="289"/>
        <v>2.7046767279644195</v>
      </c>
      <c r="G1649">
        <f t="shared" si="290"/>
        <v>2.7046767279644195</v>
      </c>
      <c r="H1649">
        <f t="shared" si="291"/>
        <v>2000</v>
      </c>
      <c r="I1649">
        <f t="shared" si="292"/>
        <v>500</v>
      </c>
      <c r="J1649">
        <f t="shared" si="287"/>
        <v>2000</v>
      </c>
      <c r="K1649">
        <f t="shared" si="293"/>
        <v>500</v>
      </c>
    </row>
    <row r="1650" spans="1:11" x14ac:dyDescent="0.25">
      <c r="A1650">
        <f t="shared" si="294"/>
        <v>1639</v>
      </c>
      <c r="B1650">
        <f t="shared" si="295"/>
        <v>409.75</v>
      </c>
      <c r="C1650">
        <f t="shared" si="296"/>
        <v>17</v>
      </c>
      <c r="D1650" s="2">
        <f t="shared" si="297"/>
        <v>7.2916666666666671E-2</v>
      </c>
      <c r="E1650" s="7">
        <f t="shared" si="288"/>
        <v>2.7476567850067335</v>
      </c>
      <c r="F1650" s="1">
        <f t="shared" si="289"/>
        <v>2.7434035211457997</v>
      </c>
      <c r="G1650">
        <f t="shared" si="290"/>
        <v>2.7434035211457997</v>
      </c>
      <c r="H1650">
        <f t="shared" si="291"/>
        <v>2000</v>
      </c>
      <c r="I1650">
        <f t="shared" si="292"/>
        <v>500</v>
      </c>
      <c r="J1650">
        <f t="shared" si="287"/>
        <v>2000</v>
      </c>
      <c r="K1650">
        <f t="shared" si="293"/>
        <v>500</v>
      </c>
    </row>
    <row r="1651" spans="1:11" x14ac:dyDescent="0.25">
      <c r="A1651">
        <f t="shared" si="294"/>
        <v>1640</v>
      </c>
      <c r="B1651">
        <f t="shared" si="295"/>
        <v>410</v>
      </c>
      <c r="C1651">
        <f t="shared" si="296"/>
        <v>17</v>
      </c>
      <c r="D1651" s="2">
        <f t="shared" si="297"/>
        <v>8.3333333333333329E-2</v>
      </c>
      <c r="E1651" s="7">
        <f t="shared" si="288"/>
        <v>2.7451464601109268</v>
      </c>
      <c r="F1651" s="1">
        <f t="shared" si="289"/>
        <v>2.7382642711638385</v>
      </c>
      <c r="G1651">
        <f t="shared" si="290"/>
        <v>2.7382642711638385</v>
      </c>
      <c r="H1651">
        <f t="shared" si="291"/>
        <v>2000</v>
      </c>
      <c r="I1651">
        <f t="shared" si="292"/>
        <v>500</v>
      </c>
      <c r="J1651">
        <f t="shared" si="287"/>
        <v>2000</v>
      </c>
      <c r="K1651">
        <f t="shared" si="293"/>
        <v>500</v>
      </c>
    </row>
    <row r="1652" spans="1:11" x14ac:dyDescent="0.25">
      <c r="A1652">
        <f t="shared" si="294"/>
        <v>1641</v>
      </c>
      <c r="B1652">
        <f t="shared" si="295"/>
        <v>410.25</v>
      </c>
      <c r="C1652">
        <f t="shared" si="296"/>
        <v>17</v>
      </c>
      <c r="D1652" s="2">
        <f t="shared" si="297"/>
        <v>9.375E-2</v>
      </c>
      <c r="E1652" s="7">
        <f t="shared" si="288"/>
        <v>2.7426287641006488</v>
      </c>
      <c r="F1652" s="1">
        <f t="shared" si="289"/>
        <v>2.6894211807163608</v>
      </c>
      <c r="G1652">
        <f t="shared" si="290"/>
        <v>2.6894211807163608</v>
      </c>
      <c r="H1652">
        <f t="shared" si="291"/>
        <v>2000</v>
      </c>
      <c r="I1652">
        <f t="shared" si="292"/>
        <v>500</v>
      </c>
      <c r="J1652">
        <f t="shared" si="287"/>
        <v>2000</v>
      </c>
      <c r="K1652">
        <f t="shared" si="293"/>
        <v>500</v>
      </c>
    </row>
    <row r="1653" spans="1:11" x14ac:dyDescent="0.25">
      <c r="A1653">
        <f t="shared" si="294"/>
        <v>1642</v>
      </c>
      <c r="B1653">
        <f t="shared" si="295"/>
        <v>410.5</v>
      </c>
      <c r="C1653">
        <f t="shared" si="296"/>
        <v>17</v>
      </c>
      <c r="D1653" s="2">
        <f t="shared" si="297"/>
        <v>0.10416666666666667</v>
      </c>
      <c r="E1653" s="7">
        <f t="shared" si="288"/>
        <v>2.7401037464451794</v>
      </c>
      <c r="F1653" s="1">
        <f t="shared" si="289"/>
        <v>2.5977344498392698</v>
      </c>
      <c r="G1653">
        <f t="shared" si="290"/>
        <v>2.5977344498392698</v>
      </c>
      <c r="H1653">
        <f t="shared" si="291"/>
        <v>2000</v>
      </c>
      <c r="I1653">
        <f t="shared" si="292"/>
        <v>468.125</v>
      </c>
      <c r="J1653">
        <f t="shared" si="287"/>
        <v>2000</v>
      </c>
      <c r="K1653">
        <f t="shared" si="293"/>
        <v>496.98157275593667</v>
      </c>
    </row>
    <row r="1654" spans="1:11" x14ac:dyDescent="0.25">
      <c r="A1654">
        <f t="shared" si="294"/>
        <v>1643</v>
      </c>
      <c r="B1654">
        <f t="shared" si="295"/>
        <v>410.75</v>
      </c>
      <c r="C1654">
        <f t="shared" si="296"/>
        <v>17</v>
      </c>
      <c r="D1654" s="2">
        <f t="shared" si="297"/>
        <v>0.11458333333333333</v>
      </c>
      <c r="E1654" s="7">
        <f t="shared" si="288"/>
        <v>2.7375714567576592</v>
      </c>
      <c r="F1654" s="1">
        <f t="shared" si="289"/>
        <v>2.4647472433133406</v>
      </c>
      <c r="G1654">
        <f t="shared" si="290"/>
        <v>2.4647472433133406</v>
      </c>
      <c r="H1654">
        <f t="shared" si="291"/>
        <v>1745</v>
      </c>
      <c r="I1654">
        <f t="shared" si="292"/>
        <v>436.25</v>
      </c>
      <c r="J1654">
        <f t="shared" si="287"/>
        <v>1975.8525820474931</v>
      </c>
      <c r="K1654">
        <f t="shared" si="293"/>
        <v>445.75860890808815</v>
      </c>
    </row>
    <row r="1655" spans="1:11" x14ac:dyDescent="0.25">
      <c r="A1655">
        <f t="shared" si="294"/>
        <v>1644</v>
      </c>
      <c r="B1655">
        <f t="shared" si="295"/>
        <v>411</v>
      </c>
      <c r="C1655">
        <f t="shared" si="296"/>
        <v>17</v>
      </c>
      <c r="D1655" s="2">
        <f t="shared" si="297"/>
        <v>0.125</v>
      </c>
      <c r="E1655" s="7">
        <f t="shared" si="288"/>
        <v>2.7350319447941152</v>
      </c>
      <c r="F1655" s="1">
        <f t="shared" si="289"/>
        <v>2.2926597639746382</v>
      </c>
      <c r="G1655">
        <f t="shared" si="290"/>
        <v>2.2926597639746382</v>
      </c>
      <c r="H1655">
        <f t="shared" si="291"/>
        <v>1745</v>
      </c>
      <c r="I1655">
        <f t="shared" si="292"/>
        <v>376.875</v>
      </c>
      <c r="J1655">
        <f t="shared" si="287"/>
        <v>1590.2162892172119</v>
      </c>
      <c r="K1655">
        <f t="shared" si="293"/>
        <v>348.13335802643286</v>
      </c>
    </row>
    <row r="1656" spans="1:11" x14ac:dyDescent="0.25">
      <c r="A1656">
        <f t="shared" si="294"/>
        <v>1645</v>
      </c>
      <c r="B1656">
        <f t="shared" si="295"/>
        <v>411.25</v>
      </c>
      <c r="C1656">
        <f t="shared" si="296"/>
        <v>17</v>
      </c>
      <c r="D1656" s="2">
        <f t="shared" si="297"/>
        <v>0.13541666666666666</v>
      </c>
      <c r="E1656" s="7">
        <f t="shared" si="288"/>
        <v>2.7324852604524805</v>
      </c>
      <c r="F1656" s="1">
        <f t="shared" si="289"/>
        <v>2.084292866905443</v>
      </c>
      <c r="G1656">
        <f t="shared" si="290"/>
        <v>2.084292866905443</v>
      </c>
      <c r="H1656">
        <f t="shared" si="291"/>
        <v>1270</v>
      </c>
      <c r="I1656">
        <f t="shared" si="292"/>
        <v>269.375</v>
      </c>
      <c r="J1656">
        <f t="shared" si="287"/>
        <v>1194.850574994251</v>
      </c>
      <c r="K1656">
        <f t="shared" si="293"/>
        <v>252.62127442357905</v>
      </c>
    </row>
    <row r="1657" spans="1:11" x14ac:dyDescent="0.25">
      <c r="A1657">
        <f t="shared" si="294"/>
        <v>1646</v>
      </c>
      <c r="B1657">
        <f t="shared" si="295"/>
        <v>411.5</v>
      </c>
      <c r="C1657">
        <f t="shared" si="296"/>
        <v>17</v>
      </c>
      <c r="D1657" s="2">
        <f t="shared" si="297"/>
        <v>0.14583333333333334</v>
      </c>
      <c r="E1657" s="7">
        <f t="shared" si="288"/>
        <v>2.7299314537716182</v>
      </c>
      <c r="F1657" s="1">
        <f t="shared" si="289"/>
        <v>1.8430418160785182</v>
      </c>
      <c r="G1657">
        <f t="shared" si="290"/>
        <v>1.8430418160785182</v>
      </c>
      <c r="H1657">
        <f t="shared" si="291"/>
        <v>885</v>
      </c>
      <c r="I1657">
        <f t="shared" si="292"/>
        <v>185.625</v>
      </c>
      <c r="J1657">
        <f t="shared" si="287"/>
        <v>826.11962039438129</v>
      </c>
      <c r="K1657">
        <f t="shared" si="293"/>
        <v>167.44281266491376</v>
      </c>
    </row>
    <row r="1658" spans="1:11" x14ac:dyDescent="0.25">
      <c r="A1658">
        <f t="shared" si="294"/>
        <v>1647</v>
      </c>
      <c r="B1658">
        <f t="shared" si="295"/>
        <v>411.75</v>
      </c>
      <c r="C1658">
        <f t="shared" si="296"/>
        <v>17</v>
      </c>
      <c r="D1658" s="2">
        <f t="shared" si="297"/>
        <v>0.15625</v>
      </c>
      <c r="E1658" s="7">
        <f t="shared" si="288"/>
        <v>2.7273705749303327</v>
      </c>
      <c r="F1658" s="1">
        <f t="shared" si="289"/>
        <v>1.5728209416774113</v>
      </c>
      <c r="G1658">
        <f t="shared" si="290"/>
        <v>1.5728209416774113</v>
      </c>
      <c r="H1658">
        <f t="shared" si="291"/>
        <v>600</v>
      </c>
      <c r="I1658">
        <f t="shared" si="292"/>
        <v>118.75</v>
      </c>
      <c r="J1658">
        <f t="shared" si="287"/>
        <v>513.42288092492879</v>
      </c>
      <c r="K1658">
        <f t="shared" si="293"/>
        <v>98.608099888430644</v>
      </c>
    </row>
    <row r="1659" spans="1:11" x14ac:dyDescent="0.25">
      <c r="A1659">
        <f t="shared" si="294"/>
        <v>1648</v>
      </c>
      <c r="B1659">
        <f t="shared" si="295"/>
        <v>412</v>
      </c>
      <c r="C1659">
        <f t="shared" si="296"/>
        <v>17</v>
      </c>
      <c r="D1659" s="2">
        <f t="shared" si="297"/>
        <v>0.16666666666666666</v>
      </c>
      <c r="E1659" s="7">
        <f t="shared" si="288"/>
        <v>2.7248026742463898</v>
      </c>
      <c r="F1659" s="1">
        <f t="shared" si="289"/>
        <v>1.2780001005325077</v>
      </c>
      <c r="G1659">
        <f t="shared" si="290"/>
        <v>1.2780001005325077</v>
      </c>
      <c r="H1659">
        <f t="shared" si="291"/>
        <v>350</v>
      </c>
      <c r="I1659">
        <f t="shared" si="292"/>
        <v>43.75</v>
      </c>
      <c r="J1659">
        <f t="shared" si="287"/>
        <v>275.44191818251636</v>
      </c>
      <c r="K1659">
        <f t="shared" si="293"/>
        <v>34.430239772814545</v>
      </c>
    </row>
    <row r="1660" spans="1:11" x14ac:dyDescent="0.25">
      <c r="A1660">
        <f t="shared" si="294"/>
        <v>1649</v>
      </c>
      <c r="B1660">
        <f t="shared" si="295"/>
        <v>412.25</v>
      </c>
      <c r="C1660">
        <f t="shared" si="296"/>
        <v>17</v>
      </c>
      <c r="D1660" s="2">
        <f t="shared" si="297"/>
        <v>0.17708333333333334</v>
      </c>
      <c r="E1660" s="7">
        <f t="shared" si="288"/>
        <v>2.7222278021755217</v>
      </c>
      <c r="F1660" s="1">
        <f t="shared" si="289"/>
        <v>0.96333397160405787</v>
      </c>
      <c r="G1660">
        <f t="shared" si="290"/>
        <v>0.96333397160405787</v>
      </c>
      <c r="H1660">
        <f t="shared" si="291"/>
        <v>0</v>
      </c>
      <c r="I1660">
        <f t="shared" si="292"/>
        <v>0</v>
      </c>
      <c r="J1660">
        <f t="shared" si="287"/>
        <v>0</v>
      </c>
      <c r="K1660">
        <f t="shared" si="293"/>
        <v>0</v>
      </c>
    </row>
    <row r="1661" spans="1:11" x14ac:dyDescent="0.25">
      <c r="A1661">
        <f t="shared" si="294"/>
        <v>1650</v>
      </c>
      <c r="B1661">
        <f t="shared" si="295"/>
        <v>412.5</v>
      </c>
      <c r="C1661">
        <f t="shared" si="296"/>
        <v>17</v>
      </c>
      <c r="D1661" s="2">
        <f t="shared" si="297"/>
        <v>0.1875</v>
      </c>
      <c r="E1661" s="7">
        <f t="shared" si="288"/>
        <v>2.7196460093104409</v>
      </c>
      <c r="F1661" s="1">
        <f t="shared" si="289"/>
        <v>0.6338853311687962</v>
      </c>
      <c r="G1661">
        <f t="shared" si="290"/>
        <v>0.6338853311687962</v>
      </c>
      <c r="H1661">
        <f t="shared" si="291"/>
        <v>0</v>
      </c>
      <c r="I1661">
        <f t="shared" si="292"/>
        <v>0</v>
      </c>
      <c r="J1661">
        <f t="shared" si="287"/>
        <v>0</v>
      </c>
      <c r="K1661">
        <f t="shared" si="293"/>
        <v>0</v>
      </c>
    </row>
    <row r="1662" spans="1:11" x14ac:dyDescent="0.25">
      <c r="A1662">
        <f t="shared" si="294"/>
        <v>1651</v>
      </c>
      <c r="B1662">
        <f t="shared" si="295"/>
        <v>412.75</v>
      </c>
      <c r="C1662">
        <f t="shared" si="296"/>
        <v>17</v>
      </c>
      <c r="D1662" s="2">
        <f t="shared" si="297"/>
        <v>0.19791666666666666</v>
      </c>
      <c r="E1662" s="7">
        <f t="shared" si="288"/>
        <v>2.7170573463798435</v>
      </c>
      <c r="F1662" s="1">
        <f t="shared" si="289"/>
        <v>0.29494354654844129</v>
      </c>
      <c r="G1662">
        <f t="shared" si="290"/>
        <v>0.29494354654844129</v>
      </c>
      <c r="H1662">
        <f t="shared" si="291"/>
        <v>0</v>
      </c>
      <c r="I1662">
        <f t="shared" si="292"/>
        <v>0</v>
      </c>
      <c r="J1662">
        <f t="shared" si="287"/>
        <v>0</v>
      </c>
      <c r="K1662">
        <f t="shared" si="293"/>
        <v>0</v>
      </c>
    </row>
    <row r="1663" spans="1:11" x14ac:dyDescent="0.25">
      <c r="A1663">
        <f t="shared" si="294"/>
        <v>1652</v>
      </c>
      <c r="B1663">
        <f t="shared" si="295"/>
        <v>413</v>
      </c>
      <c r="C1663">
        <f t="shared" si="296"/>
        <v>17</v>
      </c>
      <c r="D1663" s="2">
        <f t="shared" si="297"/>
        <v>0.20833333333333334</v>
      </c>
      <c r="E1663" s="7">
        <f t="shared" si="288"/>
        <v>2.7144618642474128</v>
      </c>
      <c r="F1663" s="1">
        <f t="shared" si="289"/>
        <v>-4.8060398615287367E-2</v>
      </c>
      <c r="G1663">
        <f t="shared" si="290"/>
        <v>4.8060398615287367E-2</v>
      </c>
      <c r="H1663">
        <f t="shared" si="291"/>
        <v>0</v>
      </c>
      <c r="I1663">
        <f t="shared" si="292"/>
        <v>0</v>
      </c>
      <c r="J1663">
        <f t="shared" si="287"/>
        <v>0</v>
      </c>
      <c r="K1663">
        <f t="shared" si="293"/>
        <v>0</v>
      </c>
    </row>
    <row r="1664" spans="1:11" x14ac:dyDescent="0.25">
      <c r="A1664">
        <f t="shared" si="294"/>
        <v>1653</v>
      </c>
      <c r="B1664">
        <f t="shared" si="295"/>
        <v>413.25</v>
      </c>
      <c r="C1664">
        <f t="shared" si="296"/>
        <v>17</v>
      </c>
      <c r="D1664" s="2">
        <f t="shared" si="297"/>
        <v>0.21875</v>
      </c>
      <c r="E1664" s="7">
        <f t="shared" si="288"/>
        <v>2.7118596139108204</v>
      </c>
      <c r="F1664" s="1">
        <f t="shared" si="289"/>
        <v>-0.38964098153349574</v>
      </c>
      <c r="G1664">
        <f t="shared" si="290"/>
        <v>0.38964098153349574</v>
      </c>
      <c r="H1664">
        <f t="shared" si="291"/>
        <v>0</v>
      </c>
      <c r="I1664">
        <f t="shared" si="292"/>
        <v>0</v>
      </c>
      <c r="J1664">
        <f t="shared" si="287"/>
        <v>0</v>
      </c>
      <c r="K1664">
        <f t="shared" si="293"/>
        <v>0</v>
      </c>
    </row>
    <row r="1665" spans="1:11" x14ac:dyDescent="0.25">
      <c r="A1665">
        <f t="shared" si="294"/>
        <v>1654</v>
      </c>
      <c r="B1665">
        <f t="shared" si="295"/>
        <v>413.5</v>
      </c>
      <c r="C1665">
        <f t="shared" si="296"/>
        <v>17</v>
      </c>
      <c r="D1665" s="2">
        <f t="shared" si="297"/>
        <v>0.22916666666666666</v>
      </c>
      <c r="E1665" s="7">
        <f t="shared" si="288"/>
        <v>2.7092506465007231</v>
      </c>
      <c r="F1665" s="1">
        <f t="shared" si="289"/>
        <v>-0.72434592285771149</v>
      </c>
      <c r="G1665">
        <f t="shared" si="290"/>
        <v>0.72434592285771149</v>
      </c>
      <c r="H1665">
        <f t="shared" si="291"/>
        <v>0</v>
      </c>
      <c r="I1665">
        <f t="shared" si="292"/>
        <v>43.75</v>
      </c>
      <c r="J1665">
        <f t="shared" si="287"/>
        <v>0</v>
      </c>
      <c r="K1665">
        <f t="shared" si="293"/>
        <v>18.923104083274243</v>
      </c>
    </row>
    <row r="1666" spans="1:11" x14ac:dyDescent="0.25">
      <c r="A1666">
        <f t="shared" si="294"/>
        <v>1655</v>
      </c>
      <c r="B1666">
        <f t="shared" si="295"/>
        <v>413.75</v>
      </c>
      <c r="C1666">
        <f t="shared" si="296"/>
        <v>17</v>
      </c>
      <c r="D1666" s="2">
        <f t="shared" si="297"/>
        <v>0.23958333333333334</v>
      </c>
      <c r="E1666" s="7">
        <f t="shared" si="288"/>
        <v>2.7066350132797607</v>
      </c>
      <c r="F1666" s="1">
        <f t="shared" si="289"/>
        <v>-1.0468432690491476</v>
      </c>
      <c r="G1666">
        <f t="shared" si="290"/>
        <v>1.0468432690491476</v>
      </c>
      <c r="H1666">
        <f t="shared" si="291"/>
        <v>350</v>
      </c>
      <c r="I1666">
        <f t="shared" si="292"/>
        <v>87.5</v>
      </c>
      <c r="J1666">
        <f t="shared" si="287"/>
        <v>151.38483266619394</v>
      </c>
      <c r="K1666">
        <f t="shared" si="293"/>
        <v>59.687743857316889</v>
      </c>
    </row>
    <row r="1667" spans="1:11" x14ac:dyDescent="0.25">
      <c r="A1667">
        <f t="shared" si="294"/>
        <v>1656</v>
      </c>
      <c r="B1667">
        <f t="shared" si="295"/>
        <v>414</v>
      </c>
      <c r="C1667">
        <f t="shared" si="296"/>
        <v>17</v>
      </c>
      <c r="D1667" s="2">
        <f t="shared" si="297"/>
        <v>0.25</v>
      </c>
      <c r="E1667" s="7">
        <f t="shared" si="288"/>
        <v>2.7040127656415449</v>
      </c>
      <c r="F1667" s="1">
        <f t="shared" si="289"/>
        <v>-1.3520063828207978</v>
      </c>
      <c r="G1667">
        <f t="shared" si="290"/>
        <v>1.3520063828207978</v>
      </c>
      <c r="H1667">
        <f t="shared" si="291"/>
        <v>350</v>
      </c>
      <c r="I1667">
        <f t="shared" si="292"/>
        <v>118.75</v>
      </c>
      <c r="J1667">
        <f t="shared" si="287"/>
        <v>326.11711819234114</v>
      </c>
      <c r="K1667">
        <f t="shared" si="293"/>
        <v>112.85829697838267</v>
      </c>
    </row>
    <row r="1668" spans="1:11" x14ac:dyDescent="0.25">
      <c r="A1668">
        <f t="shared" si="294"/>
        <v>1657</v>
      </c>
      <c r="B1668">
        <f t="shared" si="295"/>
        <v>414.25</v>
      </c>
      <c r="C1668">
        <f t="shared" si="296"/>
        <v>17</v>
      </c>
      <c r="D1668" s="2">
        <f t="shared" si="297"/>
        <v>0.26041666666666669</v>
      </c>
      <c r="E1668" s="7">
        <f t="shared" si="288"/>
        <v>2.7013839551096535</v>
      </c>
      <c r="F1668" s="1">
        <f t="shared" si="289"/>
        <v>-1.6349954861188933</v>
      </c>
      <c r="G1668">
        <f t="shared" si="290"/>
        <v>1.6349954861188933</v>
      </c>
      <c r="H1668">
        <f t="shared" si="291"/>
        <v>600</v>
      </c>
      <c r="I1668">
        <f t="shared" si="292"/>
        <v>185.625</v>
      </c>
      <c r="J1668">
        <f t="shared" si="287"/>
        <v>576.74925763472015</v>
      </c>
      <c r="K1668">
        <f t="shared" si="293"/>
        <v>183.6906233491091</v>
      </c>
    </row>
    <row r="1669" spans="1:11" x14ac:dyDescent="0.25">
      <c r="A1669">
        <f t="shared" si="294"/>
        <v>1658</v>
      </c>
      <c r="B1669">
        <f t="shared" si="295"/>
        <v>414.5</v>
      </c>
      <c r="C1669">
        <f t="shared" si="296"/>
        <v>17</v>
      </c>
      <c r="D1669" s="2">
        <f t="shared" si="297"/>
        <v>0.27083333333333331</v>
      </c>
      <c r="E1669" s="7">
        <f t="shared" si="288"/>
        <v>2.6987486333366149</v>
      </c>
      <c r="F1669" s="1">
        <f t="shared" si="289"/>
        <v>-1.8913344579231914</v>
      </c>
      <c r="G1669">
        <f t="shared" si="290"/>
        <v>1.8913344579231914</v>
      </c>
      <c r="H1669">
        <f t="shared" si="291"/>
        <v>885</v>
      </c>
      <c r="I1669">
        <f t="shared" si="292"/>
        <v>269.375</v>
      </c>
      <c r="J1669">
        <f t="shared" si="287"/>
        <v>892.77572915815279</v>
      </c>
      <c r="K1669">
        <f t="shared" si="293"/>
        <v>268.09132052290937</v>
      </c>
    </row>
    <row r="1670" spans="1:11" x14ac:dyDescent="0.25">
      <c r="A1670">
        <f t="shared" si="294"/>
        <v>1659</v>
      </c>
      <c r="B1670">
        <f t="shared" si="295"/>
        <v>414.75</v>
      </c>
      <c r="C1670">
        <f t="shared" si="296"/>
        <v>17</v>
      </c>
      <c r="D1670" s="2">
        <f t="shared" si="297"/>
        <v>0.28125</v>
      </c>
      <c r="E1670" s="7">
        <f t="shared" si="288"/>
        <v>2.6961068521028944</v>
      </c>
      <c r="F1670" s="1">
        <f t="shared" si="289"/>
        <v>-2.1169816676181386</v>
      </c>
      <c r="G1670">
        <f t="shared" si="290"/>
        <v>2.1169816676181386</v>
      </c>
      <c r="H1670">
        <f t="shared" si="291"/>
        <v>1270</v>
      </c>
      <c r="I1670">
        <f t="shared" si="292"/>
        <v>376.875</v>
      </c>
      <c r="J1670">
        <f t="shared" si="287"/>
        <v>1251.9548350251223</v>
      </c>
      <c r="K1670">
        <f t="shared" si="293"/>
        <v>359.39201374622189</v>
      </c>
    </row>
    <row r="1671" spans="1:11" x14ac:dyDescent="0.25">
      <c r="A1671">
        <f t="shared" si="294"/>
        <v>1660</v>
      </c>
      <c r="B1671">
        <f t="shared" si="295"/>
        <v>415</v>
      </c>
      <c r="C1671">
        <f t="shared" si="296"/>
        <v>17</v>
      </c>
      <c r="D1671" s="2">
        <f t="shared" si="297"/>
        <v>0.29166666666666669</v>
      </c>
      <c r="E1671" s="7">
        <f t="shared" si="288"/>
        <v>2.6934586633158779</v>
      </c>
      <c r="F1671" s="1">
        <f t="shared" si="289"/>
        <v>-2.3083937225278803</v>
      </c>
      <c r="G1671">
        <f t="shared" si="290"/>
        <v>2.3083937225278803</v>
      </c>
      <c r="H1671">
        <f t="shared" si="291"/>
        <v>1745</v>
      </c>
      <c r="I1671">
        <f t="shared" si="292"/>
        <v>436.25</v>
      </c>
      <c r="J1671">
        <f t="shared" si="287"/>
        <v>1623.1812749446526</v>
      </c>
      <c r="K1671">
        <f t="shared" si="293"/>
        <v>449.22863206491837</v>
      </c>
    </row>
    <row r="1672" spans="1:11" x14ac:dyDescent="0.25">
      <c r="A1672">
        <f t="shared" si="294"/>
        <v>1661</v>
      </c>
      <c r="B1672">
        <f t="shared" si="295"/>
        <v>415.25</v>
      </c>
      <c r="C1672">
        <f t="shared" si="296"/>
        <v>17</v>
      </c>
      <c r="D1672" s="2">
        <f t="shared" si="297"/>
        <v>0.30208333333333331</v>
      </c>
      <c r="E1672" s="7">
        <f t="shared" si="288"/>
        <v>2.6908041190088507</v>
      </c>
      <c r="F1672" s="1">
        <f t="shared" si="289"/>
        <v>-2.4625811238092501</v>
      </c>
      <c r="G1672">
        <f t="shared" si="290"/>
        <v>2.4625811238092501</v>
      </c>
      <c r="H1672">
        <f t="shared" si="291"/>
        <v>1745</v>
      </c>
      <c r="I1672">
        <f t="shared" si="292"/>
        <v>468.125</v>
      </c>
      <c r="J1672">
        <f t="shared" si="287"/>
        <v>1970.6477815746944</v>
      </c>
      <c r="K1672">
        <f t="shared" si="293"/>
        <v>496.3309726968368</v>
      </c>
    </row>
    <row r="1673" spans="1:11" x14ac:dyDescent="0.25">
      <c r="A1673">
        <f t="shared" si="294"/>
        <v>1662</v>
      </c>
      <c r="B1673">
        <f t="shared" si="295"/>
        <v>415.5</v>
      </c>
      <c r="C1673">
        <f t="shared" si="296"/>
        <v>17</v>
      </c>
      <c r="D1673" s="2">
        <f t="shared" si="297"/>
        <v>0.3125</v>
      </c>
      <c r="E1673" s="7">
        <f t="shared" si="288"/>
        <v>2.6881432713399751</v>
      </c>
      <c r="F1673" s="1">
        <f t="shared" si="289"/>
        <v>-2.577154956372167</v>
      </c>
      <c r="G1673">
        <f t="shared" si="290"/>
        <v>2.577154956372167</v>
      </c>
      <c r="H1673">
        <f t="shared" si="291"/>
        <v>2000</v>
      </c>
      <c r="I1673">
        <f t="shared" si="292"/>
        <v>500</v>
      </c>
      <c r="J1673">
        <f t="shared" si="287"/>
        <v>2000</v>
      </c>
      <c r="K1673">
        <f t="shared" si="293"/>
        <v>500</v>
      </c>
    </row>
    <row r="1674" spans="1:11" x14ac:dyDescent="0.25">
      <c r="A1674">
        <f t="shared" si="294"/>
        <v>1663</v>
      </c>
      <c r="B1674">
        <f t="shared" si="295"/>
        <v>415.75</v>
      </c>
      <c r="C1674">
        <f t="shared" si="296"/>
        <v>17</v>
      </c>
      <c r="D1674" s="2">
        <f t="shared" si="297"/>
        <v>0.32291666666666669</v>
      </c>
      <c r="E1674" s="7">
        <f t="shared" si="288"/>
        <v>2.6854761725912653</v>
      </c>
      <c r="F1674" s="1">
        <f t="shared" si="289"/>
        <v>-2.6503638837088506</v>
      </c>
      <c r="G1674">
        <f t="shared" si="290"/>
        <v>2.6503638837088506</v>
      </c>
      <c r="H1674">
        <f t="shared" si="291"/>
        <v>2000</v>
      </c>
      <c r="I1674">
        <f t="shared" si="292"/>
        <v>500</v>
      </c>
      <c r="J1674">
        <f t="shared" si="287"/>
        <v>2000</v>
      </c>
      <c r="K1674">
        <f t="shared" si="293"/>
        <v>500</v>
      </c>
    </row>
    <row r="1675" spans="1:11" x14ac:dyDescent="0.25">
      <c r="A1675">
        <f t="shared" si="294"/>
        <v>1664</v>
      </c>
      <c r="B1675">
        <f t="shared" si="295"/>
        <v>416</v>
      </c>
      <c r="C1675">
        <f t="shared" si="296"/>
        <v>17</v>
      </c>
      <c r="D1675" s="2">
        <f t="shared" si="297"/>
        <v>0.33333333333333331</v>
      </c>
      <c r="E1675" s="7">
        <f t="shared" si="288"/>
        <v>2.6828028751675617</v>
      </c>
      <c r="F1675" s="1">
        <f t="shared" si="289"/>
        <v>-2.6811208751086291</v>
      </c>
      <c r="G1675">
        <f t="shared" si="290"/>
        <v>2.6811208751086291</v>
      </c>
      <c r="H1675">
        <f t="shared" si="291"/>
        <v>2000</v>
      </c>
      <c r="I1675">
        <f t="shared" si="292"/>
        <v>500</v>
      </c>
      <c r="J1675">
        <f t="shared" ref="J1675:J1738" si="298">IF(G1675&lt;1,0,IF(G1675&gt;2.5,2000,IF(AND(2.5&gt;G1675,G1675&gt;1),0.5*1.025*3.14*10^2*G1675^3*(0.82))))</f>
        <v>2000</v>
      </c>
      <c r="K1675">
        <f t="shared" si="293"/>
        <v>500</v>
      </c>
    </row>
    <row r="1676" spans="1:11" x14ac:dyDescent="0.25">
      <c r="A1676">
        <f t="shared" si="294"/>
        <v>1665</v>
      </c>
      <c r="B1676">
        <f t="shared" si="295"/>
        <v>416.25</v>
      </c>
      <c r="C1676">
        <f t="shared" si="296"/>
        <v>17</v>
      </c>
      <c r="D1676" s="2">
        <f t="shared" si="297"/>
        <v>0.34375</v>
      </c>
      <c r="E1676" s="7">
        <f t="shared" ref="E1676:E1739" si="299">IF(A1676&lt;&gt;"",($B$7+$B$6)/2+($B$6-$B$7)/2*COS(4*PI()/$B$3*B1676),"")</f>
        <v>2.6801234315954994</v>
      </c>
      <c r="F1676" s="1">
        <f t="shared" ref="F1676:F1739" si="300">IF(A1676&lt;&gt;"",E1676*COS(2*PI()/$B$4*B1676),"")</f>
        <v>-2.669019258183464</v>
      </c>
      <c r="G1676">
        <f t="shared" ref="G1676:G1739" si="301">IF(F1676&lt;0, -F1676, IF(F1676&gt;0, F1676))</f>
        <v>2.669019258183464</v>
      </c>
      <c r="H1676">
        <f t="shared" ref="H1676:H1739" si="302">IF(G1676&lt;1,0,IF(AND(1.5&gt;G1676, G1676&gt;1),350,IF(AND(1.75&gt;G1676, G1676&gt;1.5),600,IF(AND(2&gt;G1676, G1676&gt;1.75),885,IF(AND(2.25&gt;G1676, G1676&gt;2),1270,IF(AND(2.5&gt;G1676, G1676&gt;2.25),1745,IF(G1676&gt;2.5,2000,)))))))</f>
        <v>2000</v>
      </c>
      <c r="I1676">
        <f t="shared" ref="I1676:I1739" si="303">(H1676+H1677)/2*(B1677-B1676)</f>
        <v>500</v>
      </c>
      <c r="J1676">
        <f t="shared" si="298"/>
        <v>2000</v>
      </c>
      <c r="K1676">
        <f t="shared" si="293"/>
        <v>500</v>
      </c>
    </row>
    <row r="1677" spans="1:11" x14ac:dyDescent="0.25">
      <c r="A1677">
        <f t="shared" si="294"/>
        <v>1666</v>
      </c>
      <c r="B1677">
        <f t="shared" si="295"/>
        <v>416.5</v>
      </c>
      <c r="C1677">
        <f t="shared" si="296"/>
        <v>17</v>
      </c>
      <c r="D1677" s="2">
        <f t="shared" si="297"/>
        <v>0.35416666666666669</v>
      </c>
      <c r="E1677" s="7">
        <f t="shared" si="299"/>
        <v>2.6774378945224777</v>
      </c>
      <c r="F1677" s="1">
        <f t="shared" si="300"/>
        <v>-2.6143378612618426</v>
      </c>
      <c r="G1677">
        <f t="shared" si="301"/>
        <v>2.6143378612618426</v>
      </c>
      <c r="H1677">
        <f t="shared" si="302"/>
        <v>2000</v>
      </c>
      <c r="I1677">
        <f t="shared" si="303"/>
        <v>500</v>
      </c>
      <c r="J1677">
        <f t="shared" si="298"/>
        <v>2000</v>
      </c>
      <c r="K1677">
        <f t="shared" ref="K1677:K1740" si="304">(J1677+J1678)/2*(B1678-B1677)</f>
        <v>500</v>
      </c>
    </row>
    <row r="1678" spans="1:11" x14ac:dyDescent="0.25">
      <c r="A1678">
        <f t="shared" si="294"/>
        <v>1667</v>
      </c>
      <c r="B1678">
        <f t="shared" si="295"/>
        <v>416.75</v>
      </c>
      <c r="C1678">
        <f t="shared" si="296"/>
        <v>17</v>
      </c>
      <c r="D1678" s="2">
        <f t="shared" si="297"/>
        <v>0.36458333333333331</v>
      </c>
      <c r="E1678" s="7">
        <f t="shared" si="299"/>
        <v>2.6747463167156238</v>
      </c>
      <c r="F1678" s="1">
        <f t="shared" si="300"/>
        <v>-2.5180351852660743</v>
      </c>
      <c r="G1678">
        <f t="shared" si="301"/>
        <v>2.5180351852660743</v>
      </c>
      <c r="H1678">
        <f t="shared" si="302"/>
        <v>2000</v>
      </c>
      <c r="I1678">
        <f t="shared" si="303"/>
        <v>468.125</v>
      </c>
      <c r="J1678">
        <f t="shared" si="298"/>
        <v>2000</v>
      </c>
      <c r="K1678">
        <f t="shared" si="304"/>
        <v>472.85708848533079</v>
      </c>
    </row>
    <row r="1679" spans="1:11" x14ac:dyDescent="0.25">
      <c r="A1679">
        <f t="shared" si="294"/>
        <v>1668</v>
      </c>
      <c r="B1679">
        <f t="shared" si="295"/>
        <v>417</v>
      </c>
      <c r="C1679">
        <f t="shared" si="296"/>
        <v>17</v>
      </c>
      <c r="D1679" s="2">
        <f t="shared" si="297"/>
        <v>0.375</v>
      </c>
      <c r="E1679" s="7">
        <f t="shared" si="299"/>
        <v>2.6720487510607573</v>
      </c>
      <c r="F1679" s="1">
        <f t="shared" si="300"/>
        <v>-2.381732720357586</v>
      </c>
      <c r="G1679">
        <f t="shared" si="301"/>
        <v>2.381732720357586</v>
      </c>
      <c r="H1679">
        <f t="shared" si="302"/>
        <v>1745</v>
      </c>
      <c r="I1679">
        <f t="shared" si="303"/>
        <v>376.875</v>
      </c>
      <c r="J1679">
        <f t="shared" si="298"/>
        <v>1782.8567078826463</v>
      </c>
      <c r="K1679">
        <f t="shared" si="304"/>
        <v>400.34153269534812</v>
      </c>
    </row>
    <row r="1680" spans="1:11" x14ac:dyDescent="0.25">
      <c r="A1680">
        <f t="shared" ref="A1680:A1743" si="305">IF(IF(A1679&lt;&gt;"",A1679+1&lt;=$B$5,0),A1679+1,"")</f>
        <v>1669</v>
      </c>
      <c r="B1680">
        <f t="shared" si="295"/>
        <v>417.25</v>
      </c>
      <c r="C1680">
        <f t="shared" si="296"/>
        <v>17</v>
      </c>
      <c r="D1680" s="2">
        <f t="shared" si="297"/>
        <v>0.38541666666666669</v>
      </c>
      <c r="E1680" s="7">
        <f t="shared" si="299"/>
        <v>2.669345250561352</v>
      </c>
      <c r="F1680" s="1">
        <f t="shared" si="300"/>
        <v>-2.2076876961034646</v>
      </c>
      <c r="G1680">
        <f t="shared" si="301"/>
        <v>2.2076876961034646</v>
      </c>
      <c r="H1680">
        <f t="shared" si="302"/>
        <v>1270</v>
      </c>
      <c r="I1680">
        <f t="shared" si="303"/>
        <v>269.375</v>
      </c>
      <c r="J1680">
        <f t="shared" si="298"/>
        <v>1419.8755536801386</v>
      </c>
      <c r="K1680">
        <f t="shared" si="304"/>
        <v>309.19680789813265</v>
      </c>
    </row>
    <row r="1681" spans="1:11" x14ac:dyDescent="0.25">
      <c r="A1681">
        <f t="shared" si="305"/>
        <v>1670</v>
      </c>
      <c r="B1681">
        <f t="shared" si="295"/>
        <v>417.5</v>
      </c>
      <c r="C1681">
        <f t="shared" si="296"/>
        <v>17</v>
      </c>
      <c r="D1681" s="2">
        <f t="shared" si="297"/>
        <v>0.39583333333333331</v>
      </c>
      <c r="E1681" s="7">
        <f t="shared" si="299"/>
        <v>2.666635868337492</v>
      </c>
      <c r="F1681" s="1">
        <f t="shared" si="300"/>
        <v>-1.9987557224108827</v>
      </c>
      <c r="G1681">
        <f t="shared" si="301"/>
        <v>1.9987557224108827</v>
      </c>
      <c r="H1681">
        <f t="shared" si="302"/>
        <v>885</v>
      </c>
      <c r="I1681">
        <f t="shared" si="303"/>
        <v>221.25</v>
      </c>
      <c r="J1681">
        <f t="shared" si="298"/>
        <v>1053.6989095049223</v>
      </c>
      <c r="K1681">
        <f t="shared" si="304"/>
        <v>221.38477943918338</v>
      </c>
    </row>
    <row r="1682" spans="1:11" x14ac:dyDescent="0.25">
      <c r="A1682">
        <f t="shared" si="305"/>
        <v>1671</v>
      </c>
      <c r="B1682">
        <f t="shared" si="295"/>
        <v>417.75</v>
      </c>
      <c r="C1682">
        <f t="shared" si="296"/>
        <v>17</v>
      </c>
      <c r="D1682" s="2">
        <f t="shared" si="297"/>
        <v>0.40625</v>
      </c>
      <c r="E1682" s="7">
        <f t="shared" si="299"/>
        <v>2.6639206576248298</v>
      </c>
      <c r="F1682" s="1">
        <f t="shared" si="300"/>
        <v>-1.7583439393062399</v>
      </c>
      <c r="G1682">
        <f t="shared" si="301"/>
        <v>1.7583439393062399</v>
      </c>
      <c r="H1682">
        <f t="shared" si="302"/>
        <v>885</v>
      </c>
      <c r="I1682">
        <f t="shared" si="303"/>
        <v>154.375</v>
      </c>
      <c r="J1682">
        <f t="shared" si="298"/>
        <v>717.37932600854469</v>
      </c>
      <c r="K1682">
        <f t="shared" si="304"/>
        <v>144.27547282827595</v>
      </c>
    </row>
    <row r="1683" spans="1:11" x14ac:dyDescent="0.25">
      <c r="A1683">
        <f t="shared" si="305"/>
        <v>1672</v>
      </c>
      <c r="B1683">
        <f t="shared" si="295"/>
        <v>418</v>
      </c>
      <c r="C1683">
        <f t="shared" si="296"/>
        <v>17</v>
      </c>
      <c r="D1683" s="2">
        <f t="shared" si="297"/>
        <v>0.41666666666666669</v>
      </c>
      <c r="E1683" s="7">
        <f t="shared" si="299"/>
        <v>2.6611996717735384</v>
      </c>
      <c r="F1683" s="1">
        <f t="shared" si="300"/>
        <v>-1.4903554442427975</v>
      </c>
      <c r="G1683">
        <f t="shared" si="301"/>
        <v>1.4903554442427975</v>
      </c>
      <c r="H1683">
        <f t="shared" si="302"/>
        <v>350</v>
      </c>
      <c r="I1683">
        <f t="shared" si="303"/>
        <v>87.5</v>
      </c>
      <c r="J1683">
        <f t="shared" si="298"/>
        <v>436.82445661766297</v>
      </c>
      <c r="K1683">
        <f t="shared" si="304"/>
        <v>83.043852434278861</v>
      </c>
    </row>
    <row r="1684" spans="1:11" x14ac:dyDescent="0.25">
      <c r="A1684">
        <f t="shared" si="305"/>
        <v>1673</v>
      </c>
      <c r="B1684">
        <f t="shared" si="295"/>
        <v>418.25</v>
      </c>
      <c r="C1684">
        <f t="shared" si="296"/>
        <v>17</v>
      </c>
      <c r="D1684" s="2">
        <f t="shared" si="297"/>
        <v>0.42708333333333331</v>
      </c>
      <c r="E1684" s="7">
        <f t="shared" si="299"/>
        <v>2.6584729642472675</v>
      </c>
      <c r="F1684" s="1">
        <f t="shared" si="300"/>
        <v>-1.1991259036140955</v>
      </c>
      <c r="G1684">
        <f t="shared" si="301"/>
        <v>1.1991259036140955</v>
      </c>
      <c r="H1684">
        <f t="shared" si="302"/>
        <v>350</v>
      </c>
      <c r="I1684">
        <f t="shared" si="303"/>
        <v>43.75</v>
      </c>
      <c r="J1684">
        <f t="shared" si="298"/>
        <v>227.52636285656789</v>
      </c>
      <c r="K1684">
        <f t="shared" si="304"/>
        <v>28.440795357070986</v>
      </c>
    </row>
    <row r="1685" spans="1:11" x14ac:dyDescent="0.25">
      <c r="A1685">
        <f t="shared" si="305"/>
        <v>1674</v>
      </c>
      <c r="B1685">
        <f t="shared" si="295"/>
        <v>418.5</v>
      </c>
      <c r="C1685">
        <f t="shared" si="296"/>
        <v>17</v>
      </c>
      <c r="D1685" s="2">
        <f t="shared" si="297"/>
        <v>0.4375</v>
      </c>
      <c r="E1685" s="7">
        <f t="shared" si="299"/>
        <v>2.6557405886220864</v>
      </c>
      <c r="F1685" s="1">
        <f t="shared" si="300"/>
        <v>-0.8893533783444828</v>
      </c>
      <c r="G1685">
        <f t="shared" si="301"/>
        <v>0.8893533783444828</v>
      </c>
      <c r="H1685">
        <f t="shared" si="302"/>
        <v>0</v>
      </c>
      <c r="I1685">
        <f t="shared" si="303"/>
        <v>0</v>
      </c>
      <c r="J1685">
        <f t="shared" si="298"/>
        <v>0</v>
      </c>
      <c r="K1685">
        <f t="shared" si="304"/>
        <v>0</v>
      </c>
    </row>
    <row r="1686" spans="1:11" x14ac:dyDescent="0.25">
      <c r="A1686">
        <f t="shared" si="305"/>
        <v>1675</v>
      </c>
      <c r="B1686">
        <f t="shared" si="295"/>
        <v>418.75</v>
      </c>
      <c r="C1686">
        <f t="shared" si="296"/>
        <v>17</v>
      </c>
      <c r="D1686" s="2">
        <f t="shared" si="297"/>
        <v>0.44791666666666669</v>
      </c>
      <c r="E1686" s="7">
        <f t="shared" si="299"/>
        <v>2.6530025985854371</v>
      </c>
      <c r="F1686" s="1">
        <f t="shared" si="300"/>
        <v>-0.56602249988571307</v>
      </c>
      <c r="G1686">
        <f t="shared" si="301"/>
        <v>0.56602249988571307</v>
      </c>
      <c r="H1686">
        <f t="shared" si="302"/>
        <v>0</v>
      </c>
      <c r="I1686">
        <f t="shared" si="303"/>
        <v>0</v>
      </c>
      <c r="J1686">
        <f t="shared" si="298"/>
        <v>0</v>
      </c>
      <c r="K1686">
        <f t="shared" si="304"/>
        <v>0</v>
      </c>
    </row>
    <row r="1687" spans="1:11" x14ac:dyDescent="0.25">
      <c r="A1687">
        <f t="shared" si="305"/>
        <v>1676</v>
      </c>
      <c r="B1687">
        <f t="shared" si="295"/>
        <v>419</v>
      </c>
      <c r="C1687">
        <f t="shared" si="296"/>
        <v>17</v>
      </c>
      <c r="D1687" s="2">
        <f t="shared" si="297"/>
        <v>0.45833333333333331</v>
      </c>
      <c r="E1687" s="7">
        <f t="shared" si="299"/>
        <v>2.6502590479350756</v>
      </c>
      <c r="F1687" s="1">
        <f t="shared" si="300"/>
        <v>-0.23432422099211916</v>
      </c>
      <c r="G1687">
        <f t="shared" si="301"/>
        <v>0.23432422099211916</v>
      </c>
      <c r="H1687">
        <f t="shared" si="302"/>
        <v>0</v>
      </c>
      <c r="I1687">
        <f t="shared" si="303"/>
        <v>0</v>
      </c>
      <c r="J1687">
        <f t="shared" si="298"/>
        <v>0</v>
      </c>
      <c r="K1687">
        <f t="shared" si="304"/>
        <v>0</v>
      </c>
    </row>
    <row r="1688" spans="1:11" x14ac:dyDescent="0.25">
      <c r="A1688">
        <f t="shared" si="305"/>
        <v>1677</v>
      </c>
      <c r="B1688">
        <f t="shared" si="295"/>
        <v>419.25</v>
      </c>
      <c r="C1688">
        <f t="shared" si="296"/>
        <v>17</v>
      </c>
      <c r="D1688" s="2">
        <f t="shared" si="297"/>
        <v>0.46875</v>
      </c>
      <c r="E1688" s="7">
        <f t="shared" si="299"/>
        <v>2.6475099905780173</v>
      </c>
      <c r="F1688" s="1">
        <f t="shared" si="300"/>
        <v>0.10042756608747617</v>
      </c>
      <c r="G1688">
        <f t="shared" si="301"/>
        <v>0.10042756608747617</v>
      </c>
      <c r="H1688">
        <f t="shared" si="302"/>
        <v>0</v>
      </c>
      <c r="I1688">
        <f t="shared" si="303"/>
        <v>0</v>
      </c>
      <c r="J1688">
        <f t="shared" si="298"/>
        <v>0</v>
      </c>
      <c r="K1688">
        <f t="shared" si="304"/>
        <v>0</v>
      </c>
    </row>
    <row r="1689" spans="1:11" x14ac:dyDescent="0.25">
      <c r="A1689">
        <f t="shared" si="305"/>
        <v>1678</v>
      </c>
      <c r="B1689">
        <f t="shared" si="295"/>
        <v>419.5</v>
      </c>
      <c r="C1689">
        <f t="shared" si="296"/>
        <v>17</v>
      </c>
      <c r="D1689" s="2">
        <f t="shared" si="297"/>
        <v>0.47916666666666669</v>
      </c>
      <c r="E1689" s="7">
        <f t="shared" si="299"/>
        <v>2.6447554805294771</v>
      </c>
      <c r="F1689" s="1">
        <f t="shared" si="300"/>
        <v>0.4328812039319912</v>
      </c>
      <c r="G1689">
        <f t="shared" si="301"/>
        <v>0.4328812039319912</v>
      </c>
      <c r="H1689">
        <f t="shared" si="302"/>
        <v>0</v>
      </c>
      <c r="I1689">
        <f t="shared" si="303"/>
        <v>0</v>
      </c>
      <c r="J1689">
        <f t="shared" si="298"/>
        <v>0</v>
      </c>
      <c r="K1689">
        <f t="shared" si="304"/>
        <v>0</v>
      </c>
    </row>
    <row r="1690" spans="1:11" x14ac:dyDescent="0.25">
      <c r="A1690">
        <f t="shared" si="305"/>
        <v>1679</v>
      </c>
      <c r="B1690">
        <f t="shared" si="295"/>
        <v>419.75</v>
      </c>
      <c r="C1690">
        <f t="shared" si="296"/>
        <v>17</v>
      </c>
      <c r="D1690" s="2">
        <f t="shared" si="297"/>
        <v>0.48958333333333331</v>
      </c>
      <c r="E1690" s="7">
        <f t="shared" si="299"/>
        <v>2.6419955719118065</v>
      </c>
      <c r="F1690" s="1">
        <f t="shared" si="300"/>
        <v>0.75773287083268048</v>
      </c>
      <c r="G1690">
        <f t="shared" si="301"/>
        <v>0.75773287083268048</v>
      </c>
      <c r="H1690">
        <f t="shared" si="302"/>
        <v>0</v>
      </c>
      <c r="I1690">
        <f t="shared" si="303"/>
        <v>43.75</v>
      </c>
      <c r="J1690">
        <f t="shared" si="298"/>
        <v>0</v>
      </c>
      <c r="K1690">
        <f t="shared" si="304"/>
        <v>20.19616223364406</v>
      </c>
    </row>
    <row r="1691" spans="1:11" x14ac:dyDescent="0.25">
      <c r="A1691">
        <f t="shared" si="305"/>
        <v>1680</v>
      </c>
      <c r="B1691">
        <f t="shared" si="295"/>
        <v>420</v>
      </c>
      <c r="C1691">
        <f t="shared" si="296"/>
        <v>17</v>
      </c>
      <c r="D1691" s="2">
        <f t="shared" si="297"/>
        <v>0.5</v>
      </c>
      <c r="E1691" s="7">
        <f t="shared" si="299"/>
        <v>2.639230318953433</v>
      </c>
      <c r="F1691" s="1">
        <f t="shared" si="300"/>
        <v>1.0698112383235645</v>
      </c>
      <c r="G1691">
        <f t="shared" si="301"/>
        <v>1.0698112383235645</v>
      </c>
      <c r="H1691">
        <f t="shared" si="302"/>
        <v>350</v>
      </c>
      <c r="I1691">
        <f t="shared" si="303"/>
        <v>87.5</v>
      </c>
      <c r="J1691">
        <f t="shared" si="298"/>
        <v>161.56929786915248</v>
      </c>
      <c r="K1691">
        <f t="shared" si="304"/>
        <v>62.070037688074677</v>
      </c>
    </row>
    <row r="1692" spans="1:11" x14ac:dyDescent="0.25">
      <c r="A1692">
        <f t="shared" si="305"/>
        <v>1681</v>
      </c>
      <c r="B1692">
        <f t="shared" si="295"/>
        <v>420.25</v>
      </c>
      <c r="C1692">
        <f t="shared" si="296"/>
        <v>17</v>
      </c>
      <c r="D1692" s="2">
        <f t="shared" si="297"/>
        <v>0.51041666666666663</v>
      </c>
      <c r="E1692" s="7">
        <f t="shared" si="299"/>
        <v>2.6364597759877912</v>
      </c>
      <c r="F1692" s="1">
        <f t="shared" si="300"/>
        <v>1.3641598334114899</v>
      </c>
      <c r="G1692">
        <f t="shared" si="301"/>
        <v>1.3641598334114899</v>
      </c>
      <c r="H1692">
        <f t="shared" si="302"/>
        <v>350</v>
      </c>
      <c r="I1692">
        <f t="shared" si="303"/>
        <v>118.75</v>
      </c>
      <c r="J1692">
        <f t="shared" si="298"/>
        <v>334.99100363544494</v>
      </c>
      <c r="K1692">
        <f t="shared" si="304"/>
        <v>114.11583102093681</v>
      </c>
    </row>
    <row r="1693" spans="1:11" x14ac:dyDescent="0.25">
      <c r="A1693">
        <f t="shared" si="305"/>
        <v>1682</v>
      </c>
      <c r="B1693">
        <f t="shared" si="295"/>
        <v>420.5</v>
      </c>
      <c r="C1693">
        <f t="shared" si="296"/>
        <v>17</v>
      </c>
      <c r="D1693" s="2">
        <f t="shared" si="297"/>
        <v>0.52083333333333337</v>
      </c>
      <c r="E1693" s="7">
        <f t="shared" si="299"/>
        <v>2.6336839974522599</v>
      </c>
      <c r="F1693" s="1">
        <f t="shared" si="300"/>
        <v>1.6361157931302115</v>
      </c>
      <c r="G1693">
        <f t="shared" si="301"/>
        <v>1.6361157931302115</v>
      </c>
      <c r="H1693">
        <f t="shared" si="302"/>
        <v>600</v>
      </c>
      <c r="I1693">
        <f t="shared" si="303"/>
        <v>185.625</v>
      </c>
      <c r="J1693">
        <f t="shared" si="298"/>
        <v>577.93564453204954</v>
      </c>
      <c r="K1693">
        <f t="shared" si="304"/>
        <v>182.08676900158622</v>
      </c>
    </row>
    <row r="1694" spans="1:11" x14ac:dyDescent="0.25">
      <c r="A1694">
        <f t="shared" si="305"/>
        <v>1683</v>
      </c>
      <c r="B1694">
        <f t="shared" si="295"/>
        <v>420.75</v>
      </c>
      <c r="C1694">
        <f t="shared" si="296"/>
        <v>17</v>
      </c>
      <c r="D1694" s="2">
        <f t="shared" si="297"/>
        <v>0.53125</v>
      </c>
      <c r="E1694" s="7">
        <f t="shared" si="299"/>
        <v>2.6309030378870872</v>
      </c>
      <c r="F1694" s="1">
        <f t="shared" si="300"/>
        <v>1.8813837595365459</v>
      </c>
      <c r="G1694">
        <f t="shared" si="301"/>
        <v>1.8813837595365459</v>
      </c>
      <c r="H1694">
        <f t="shared" si="302"/>
        <v>885</v>
      </c>
      <c r="I1694">
        <f t="shared" si="303"/>
        <v>269.375</v>
      </c>
      <c r="J1694">
        <f t="shared" si="298"/>
        <v>878.75850748064022</v>
      </c>
      <c r="K1694">
        <f t="shared" si="304"/>
        <v>261.75458269715705</v>
      </c>
    </row>
    <row r="1695" spans="1:11" x14ac:dyDescent="0.25">
      <c r="A1695">
        <f t="shared" si="305"/>
        <v>1684</v>
      </c>
      <c r="B1695">
        <f t="shared" si="295"/>
        <v>421</v>
      </c>
      <c r="C1695">
        <f t="shared" si="296"/>
        <v>17</v>
      </c>
      <c r="D1695" s="2">
        <f t="shared" si="297"/>
        <v>0.54166666666666663</v>
      </c>
      <c r="E1695" s="7">
        <f t="shared" si="299"/>
        <v>2.6281169519343224</v>
      </c>
      <c r="F1695" s="1">
        <f t="shared" si="300"/>
        <v>2.0961037436646843</v>
      </c>
      <c r="G1695">
        <f t="shared" si="301"/>
        <v>2.0961037436646843</v>
      </c>
      <c r="H1695">
        <f t="shared" si="302"/>
        <v>1270</v>
      </c>
      <c r="I1695">
        <f t="shared" si="303"/>
        <v>376.875</v>
      </c>
      <c r="J1695">
        <f t="shared" si="298"/>
        <v>1215.2781540966164</v>
      </c>
      <c r="K1695">
        <f t="shared" si="304"/>
        <v>346.61878249269023</v>
      </c>
    </row>
    <row r="1696" spans="1:11" x14ac:dyDescent="0.25">
      <c r="A1696">
        <f t="shared" si="305"/>
        <v>1685</v>
      </c>
      <c r="B1696">
        <f t="shared" si="295"/>
        <v>421.25</v>
      </c>
      <c r="C1696">
        <f t="shared" si="296"/>
        <v>17</v>
      </c>
      <c r="D1696" s="2">
        <f t="shared" si="297"/>
        <v>0.55208333333333337</v>
      </c>
      <c r="E1696" s="7">
        <f t="shared" si="299"/>
        <v>2.6253257943367414</v>
      </c>
      <c r="F1696" s="1">
        <f t="shared" si="300"/>
        <v>2.2769118859355522</v>
      </c>
      <c r="G1696">
        <f t="shared" si="301"/>
        <v>2.2769118859355522</v>
      </c>
      <c r="H1696">
        <f t="shared" si="302"/>
        <v>1745</v>
      </c>
      <c r="I1696">
        <f t="shared" si="303"/>
        <v>436.25</v>
      </c>
      <c r="J1696">
        <f t="shared" si="298"/>
        <v>1557.6721058449057</v>
      </c>
      <c r="K1696">
        <f t="shared" si="304"/>
        <v>428.76948097824436</v>
      </c>
    </row>
    <row r="1697" spans="1:11" x14ac:dyDescent="0.25">
      <c r="A1697">
        <f t="shared" si="305"/>
        <v>1686</v>
      </c>
      <c r="B1697">
        <f t="shared" si="295"/>
        <v>421.5</v>
      </c>
      <c r="C1697">
        <f t="shared" si="296"/>
        <v>17</v>
      </c>
      <c r="D1697" s="2">
        <f t="shared" si="297"/>
        <v>0.5625</v>
      </c>
      <c r="E1697" s="7">
        <f t="shared" si="299"/>
        <v>2.6225296199367696</v>
      </c>
      <c r="F1697" s="1">
        <f t="shared" si="300"/>
        <v>2.4209931564486826</v>
      </c>
      <c r="G1697">
        <f t="shared" si="301"/>
        <v>2.4209931564486826</v>
      </c>
      <c r="H1697">
        <f t="shared" si="302"/>
        <v>1745</v>
      </c>
      <c r="I1697">
        <f t="shared" si="303"/>
        <v>468.125</v>
      </c>
      <c r="J1697">
        <f t="shared" si="298"/>
        <v>1872.483741981049</v>
      </c>
      <c r="K1697">
        <f t="shared" si="304"/>
        <v>484.06046774763115</v>
      </c>
    </row>
    <row r="1698" spans="1:11" x14ac:dyDescent="0.25">
      <c r="A1698">
        <f t="shared" si="305"/>
        <v>1687</v>
      </c>
      <c r="B1698">
        <f t="shared" si="295"/>
        <v>421.75</v>
      </c>
      <c r="C1698">
        <f t="shared" si="296"/>
        <v>17</v>
      </c>
      <c r="D1698" s="2">
        <f t="shared" si="297"/>
        <v>0.57291666666666663</v>
      </c>
      <c r="E1698" s="7">
        <f t="shared" si="299"/>
        <v>2.619728483675408</v>
      </c>
      <c r="F1698" s="1">
        <f t="shared" si="300"/>
        <v>2.5261251695773765</v>
      </c>
      <c r="G1698">
        <f t="shared" si="301"/>
        <v>2.5261251695773765</v>
      </c>
      <c r="H1698">
        <f t="shared" si="302"/>
        <v>2000</v>
      </c>
      <c r="I1698">
        <f t="shared" si="303"/>
        <v>500</v>
      </c>
      <c r="J1698">
        <f t="shared" si="298"/>
        <v>2000</v>
      </c>
      <c r="K1698">
        <f t="shared" si="304"/>
        <v>500</v>
      </c>
    </row>
    <row r="1699" spans="1:11" x14ac:dyDescent="0.25">
      <c r="A1699">
        <f t="shared" si="305"/>
        <v>1688</v>
      </c>
      <c r="B1699">
        <f t="shared" si="295"/>
        <v>422</v>
      </c>
      <c r="C1699">
        <f t="shared" si="296"/>
        <v>17</v>
      </c>
      <c r="D1699" s="2">
        <f t="shared" si="297"/>
        <v>0.58333333333333337</v>
      </c>
      <c r="E1699" s="7">
        <f t="shared" si="299"/>
        <v>2.6169224405911491</v>
      </c>
      <c r="F1699" s="1">
        <f t="shared" si="300"/>
        <v>2.5907124312117085</v>
      </c>
      <c r="G1699">
        <f t="shared" si="301"/>
        <v>2.5907124312117085</v>
      </c>
      <c r="H1699">
        <f t="shared" si="302"/>
        <v>2000</v>
      </c>
      <c r="I1699">
        <f t="shared" si="303"/>
        <v>500</v>
      </c>
      <c r="J1699">
        <f t="shared" si="298"/>
        <v>2000</v>
      </c>
      <c r="K1699">
        <f t="shared" si="304"/>
        <v>500</v>
      </c>
    </row>
    <row r="1700" spans="1:11" x14ac:dyDescent="0.25">
      <c r="A1700">
        <f t="shared" si="305"/>
        <v>1689</v>
      </c>
      <c r="B1700">
        <f t="shared" si="295"/>
        <v>422.25</v>
      </c>
      <c r="C1700">
        <f t="shared" si="296"/>
        <v>17</v>
      </c>
      <c r="D1700" s="2">
        <f t="shared" si="297"/>
        <v>0.59375</v>
      </c>
      <c r="E1700" s="7">
        <f t="shared" si="299"/>
        <v>2.6141115458189002</v>
      </c>
      <c r="F1700" s="1">
        <f t="shared" si="300"/>
        <v>2.6138104915166132</v>
      </c>
      <c r="G1700">
        <f t="shared" si="301"/>
        <v>2.6138104915166132</v>
      </c>
      <c r="H1700">
        <f t="shared" si="302"/>
        <v>2000</v>
      </c>
      <c r="I1700">
        <f t="shared" si="303"/>
        <v>500</v>
      </c>
      <c r="J1700">
        <f t="shared" si="298"/>
        <v>2000</v>
      </c>
      <c r="K1700">
        <f t="shared" si="304"/>
        <v>500</v>
      </c>
    </row>
    <row r="1701" spans="1:11" x14ac:dyDescent="0.25">
      <c r="A1701">
        <f t="shared" si="305"/>
        <v>1690</v>
      </c>
      <c r="B1701">
        <f t="shared" si="295"/>
        <v>422.5</v>
      </c>
      <c r="C1701">
        <f t="shared" si="296"/>
        <v>17</v>
      </c>
      <c r="D1701" s="2">
        <f t="shared" si="297"/>
        <v>0.60416666666666663</v>
      </c>
      <c r="E1701" s="7">
        <f t="shared" si="299"/>
        <v>2.6112958545888945</v>
      </c>
      <c r="F1701" s="1">
        <f t="shared" si="300"/>
        <v>2.5951396386966832</v>
      </c>
      <c r="G1701">
        <f t="shared" si="301"/>
        <v>2.5951396386966832</v>
      </c>
      <c r="H1701">
        <f t="shared" si="302"/>
        <v>2000</v>
      </c>
      <c r="I1701">
        <f t="shared" si="303"/>
        <v>500</v>
      </c>
      <c r="J1701">
        <f t="shared" si="298"/>
        <v>2000</v>
      </c>
      <c r="K1701">
        <f t="shared" si="304"/>
        <v>500</v>
      </c>
    </row>
    <row r="1702" spans="1:11" x14ac:dyDescent="0.25">
      <c r="A1702">
        <f t="shared" si="305"/>
        <v>1691</v>
      </c>
      <c r="B1702">
        <f t="shared" si="295"/>
        <v>422.75</v>
      </c>
      <c r="C1702">
        <f t="shared" si="296"/>
        <v>17</v>
      </c>
      <c r="D1702" s="2">
        <f t="shared" si="297"/>
        <v>0.61458333333333337</v>
      </c>
      <c r="E1702" s="7">
        <f t="shared" si="299"/>
        <v>2.6084754222256126</v>
      </c>
      <c r="F1702" s="1">
        <f t="shared" si="300"/>
        <v>2.5350879373643553</v>
      </c>
      <c r="G1702">
        <f t="shared" si="301"/>
        <v>2.5350879373643553</v>
      </c>
      <c r="H1702">
        <f t="shared" si="302"/>
        <v>2000</v>
      </c>
      <c r="I1702">
        <f t="shared" si="303"/>
        <v>468.125</v>
      </c>
      <c r="J1702">
        <f t="shared" si="298"/>
        <v>2000</v>
      </c>
      <c r="K1702">
        <f t="shared" si="304"/>
        <v>488.0595834837909</v>
      </c>
    </row>
    <row r="1703" spans="1:11" x14ac:dyDescent="0.25">
      <c r="A1703">
        <f t="shared" si="305"/>
        <v>1692</v>
      </c>
      <c r="B1703">
        <f t="shared" si="295"/>
        <v>423</v>
      </c>
      <c r="C1703">
        <f t="shared" si="296"/>
        <v>17</v>
      </c>
      <c r="D1703" s="2">
        <f t="shared" si="297"/>
        <v>0.625</v>
      </c>
      <c r="E1703" s="7">
        <f t="shared" si="299"/>
        <v>2.605650304146689</v>
      </c>
      <c r="F1703" s="1">
        <f t="shared" si="300"/>
        <v>2.4347035859904835</v>
      </c>
      <c r="G1703">
        <f t="shared" si="301"/>
        <v>2.4347035859904835</v>
      </c>
      <c r="H1703">
        <f t="shared" si="302"/>
        <v>1745</v>
      </c>
      <c r="I1703">
        <f t="shared" si="303"/>
        <v>436.25</v>
      </c>
      <c r="J1703">
        <f t="shared" si="298"/>
        <v>1904.476667870327</v>
      </c>
      <c r="K1703">
        <f t="shared" si="304"/>
        <v>437.6223814552776</v>
      </c>
    </row>
    <row r="1704" spans="1:11" x14ac:dyDescent="0.25">
      <c r="A1704">
        <f t="shared" si="305"/>
        <v>1693</v>
      </c>
      <c r="B1704">
        <f t="shared" si="295"/>
        <v>423.25</v>
      </c>
      <c r="C1704">
        <f t="shared" si="296"/>
        <v>17</v>
      </c>
      <c r="D1704" s="2">
        <f t="shared" si="297"/>
        <v>0.63541666666666663</v>
      </c>
      <c r="E1704" s="7">
        <f t="shared" si="299"/>
        <v>2.6028205558618276</v>
      </c>
      <c r="F1704" s="1">
        <f t="shared" si="300"/>
        <v>2.2956767388337989</v>
      </c>
      <c r="G1704">
        <f t="shared" si="301"/>
        <v>2.2956767388337989</v>
      </c>
      <c r="H1704">
        <f t="shared" si="302"/>
        <v>1745</v>
      </c>
      <c r="I1704">
        <f t="shared" si="303"/>
        <v>376.875</v>
      </c>
      <c r="J1704">
        <f t="shared" si="298"/>
        <v>1596.5023837718936</v>
      </c>
      <c r="K1704">
        <f t="shared" si="304"/>
        <v>356.7966838162738</v>
      </c>
    </row>
    <row r="1705" spans="1:11" x14ac:dyDescent="0.25">
      <c r="A1705">
        <f t="shared" si="305"/>
        <v>1694</v>
      </c>
      <c r="B1705">
        <f t="shared" si="295"/>
        <v>423.5</v>
      </c>
      <c r="C1705">
        <f t="shared" si="296"/>
        <v>17</v>
      </c>
      <c r="D1705" s="2">
        <f t="shared" si="297"/>
        <v>0.64583333333333337</v>
      </c>
      <c r="E1705" s="7">
        <f t="shared" si="299"/>
        <v>2.5999862329717085</v>
      </c>
      <c r="F1705" s="1">
        <f t="shared" si="300"/>
        <v>2.1203111059630251</v>
      </c>
      <c r="G1705">
        <f t="shared" si="301"/>
        <v>2.1203111059630251</v>
      </c>
      <c r="H1705">
        <f t="shared" si="302"/>
        <v>1270</v>
      </c>
      <c r="I1705">
        <f t="shared" si="303"/>
        <v>269.375</v>
      </c>
      <c r="J1705">
        <f t="shared" si="298"/>
        <v>1257.8710867582968</v>
      </c>
      <c r="K1705">
        <f t="shared" si="304"/>
        <v>272.43604445433084</v>
      </c>
    </row>
    <row r="1706" spans="1:11" x14ac:dyDescent="0.25">
      <c r="A1706">
        <f t="shared" si="305"/>
        <v>1695</v>
      </c>
      <c r="B1706">
        <f t="shared" si="295"/>
        <v>423.75</v>
      </c>
      <c r="C1706">
        <f t="shared" si="296"/>
        <v>17</v>
      </c>
      <c r="D1706" s="2">
        <f t="shared" si="297"/>
        <v>0.65625</v>
      </c>
      <c r="E1706" s="7">
        <f t="shared" si="299"/>
        <v>2.5971473911668976</v>
      </c>
      <c r="F1706" s="1">
        <f t="shared" si="300"/>
        <v>1.9114858078140187</v>
      </c>
      <c r="G1706">
        <f t="shared" si="301"/>
        <v>1.9114858078140187</v>
      </c>
      <c r="H1706">
        <f t="shared" si="302"/>
        <v>885</v>
      </c>
      <c r="I1706">
        <f t="shared" si="303"/>
        <v>185.625</v>
      </c>
      <c r="J1706">
        <f t="shared" si="298"/>
        <v>921.61726887635018</v>
      </c>
      <c r="K1706">
        <f t="shared" si="304"/>
        <v>192.38663853637854</v>
      </c>
    </row>
    <row r="1707" spans="1:11" x14ac:dyDescent="0.25">
      <c r="A1707">
        <f t="shared" si="305"/>
        <v>1696</v>
      </c>
      <c r="B1707">
        <f t="shared" si="295"/>
        <v>424</v>
      </c>
      <c r="C1707">
        <f t="shared" si="296"/>
        <v>17</v>
      </c>
      <c r="D1707" s="2">
        <f t="shared" si="297"/>
        <v>0.66666666666666663</v>
      </c>
      <c r="E1707" s="7">
        <f t="shared" si="299"/>
        <v>2.5943040862267508</v>
      </c>
      <c r="F1707" s="1">
        <f t="shared" si="300"/>
        <v>1.6726081155707866</v>
      </c>
      <c r="G1707">
        <f t="shared" si="301"/>
        <v>1.6726081155707866</v>
      </c>
      <c r="H1707">
        <f t="shared" si="302"/>
        <v>600</v>
      </c>
      <c r="I1707">
        <f t="shared" si="303"/>
        <v>118.75</v>
      </c>
      <c r="J1707">
        <f t="shared" si="298"/>
        <v>617.47583941467826</v>
      </c>
      <c r="K1707">
        <f t="shared" si="304"/>
        <v>123.18324216916997</v>
      </c>
    </row>
    <row r="1708" spans="1:11" x14ac:dyDescent="0.25">
      <c r="A1708">
        <f t="shared" si="305"/>
        <v>1697</v>
      </c>
      <c r="B1708">
        <f t="shared" si="295"/>
        <v>424.25</v>
      </c>
      <c r="C1708">
        <f t="shared" si="296"/>
        <v>17</v>
      </c>
      <c r="D1708" s="2">
        <f t="shared" si="297"/>
        <v>0.67708333333333337</v>
      </c>
      <c r="E1708" s="7">
        <f t="shared" si="299"/>
        <v>2.5914563740183181</v>
      </c>
      <c r="F1708" s="1">
        <f t="shared" si="300"/>
        <v>1.4075578530616744</v>
      </c>
      <c r="G1708">
        <f t="shared" si="301"/>
        <v>1.4075578530616744</v>
      </c>
      <c r="H1708">
        <f t="shared" si="302"/>
        <v>350</v>
      </c>
      <c r="I1708">
        <f t="shared" si="303"/>
        <v>87.5</v>
      </c>
      <c r="J1708">
        <f t="shared" si="298"/>
        <v>367.99009793868152</v>
      </c>
      <c r="K1708">
        <f t="shared" si="304"/>
        <v>69.211564327650137</v>
      </c>
    </row>
    <row r="1709" spans="1:11" x14ac:dyDescent="0.25">
      <c r="A1709">
        <f t="shared" si="305"/>
        <v>1698</v>
      </c>
      <c r="B1709">
        <f t="shared" si="295"/>
        <v>424.5</v>
      </c>
      <c r="C1709">
        <f t="shared" si="296"/>
        <v>17</v>
      </c>
      <c r="D1709" s="2">
        <f t="shared" si="297"/>
        <v>0.6875</v>
      </c>
      <c r="E1709" s="7">
        <f t="shared" si="299"/>
        <v>2.588604310495247</v>
      </c>
      <c r="F1709" s="1">
        <f t="shared" si="300"/>
        <v>1.1206243675322418</v>
      </c>
      <c r="G1709">
        <f t="shared" si="301"/>
        <v>1.1206243675322418</v>
      </c>
      <c r="H1709">
        <f t="shared" si="302"/>
        <v>350</v>
      </c>
      <c r="I1709">
        <f t="shared" si="303"/>
        <v>43.75</v>
      </c>
      <c r="J1709">
        <f t="shared" si="298"/>
        <v>185.70241668251956</v>
      </c>
      <c r="K1709">
        <f t="shared" si="304"/>
        <v>23.212802085314944</v>
      </c>
    </row>
    <row r="1710" spans="1:11" x14ac:dyDescent="0.25">
      <c r="A1710">
        <f t="shared" si="305"/>
        <v>1699</v>
      </c>
      <c r="B1710">
        <f t="shared" ref="B1710:B1773" si="306">IF(A1710&lt;&gt;"",A1710*$B$1,"")</f>
        <v>424.75</v>
      </c>
      <c r="C1710">
        <f t="shared" ref="C1710:C1773" si="307">IF(A1710&lt;&gt;"",ROUNDDOWN(A1710*$B$1/24,0),"")</f>
        <v>17</v>
      </c>
      <c r="D1710" s="2">
        <f t="shared" ref="D1710:D1773" si="308">IF(A1710&lt;&gt;"",MOD(B1710,24)/24,"")</f>
        <v>0.69791666666666663</v>
      </c>
      <c r="E1710" s="7">
        <f t="shared" si="299"/>
        <v>2.5857479516966819</v>
      </c>
      <c r="F1710" s="1">
        <f t="shared" si="300"/>
        <v>0.81643709351494698</v>
      </c>
      <c r="G1710">
        <f t="shared" si="301"/>
        <v>0.81643709351494698</v>
      </c>
      <c r="H1710">
        <f t="shared" si="302"/>
        <v>0</v>
      </c>
      <c r="I1710">
        <f t="shared" si="303"/>
        <v>0</v>
      </c>
      <c r="J1710">
        <f t="shared" si="298"/>
        <v>0</v>
      </c>
      <c r="K1710">
        <f t="shared" si="304"/>
        <v>0</v>
      </c>
    </row>
    <row r="1711" spans="1:11" x14ac:dyDescent="0.25">
      <c r="A1711">
        <f t="shared" si="305"/>
        <v>1700</v>
      </c>
      <c r="B1711">
        <f t="shared" si="306"/>
        <v>425</v>
      </c>
      <c r="C1711">
        <f t="shared" si="307"/>
        <v>17</v>
      </c>
      <c r="D1711" s="2">
        <f t="shared" si="308"/>
        <v>0.70833333333333337</v>
      </c>
      <c r="E1711" s="7">
        <f t="shared" si="299"/>
        <v>2.5828873537461643</v>
      </c>
      <c r="F1711" s="1">
        <f t="shared" si="300"/>
        <v>0.49989083422511355</v>
      </c>
      <c r="G1711">
        <f t="shared" si="301"/>
        <v>0.49989083422511355</v>
      </c>
      <c r="H1711">
        <f t="shared" si="302"/>
        <v>0</v>
      </c>
      <c r="I1711">
        <f t="shared" si="303"/>
        <v>0</v>
      </c>
      <c r="J1711">
        <f t="shared" si="298"/>
        <v>0</v>
      </c>
      <c r="K1711">
        <f t="shared" si="304"/>
        <v>0</v>
      </c>
    </row>
    <row r="1712" spans="1:11" x14ac:dyDescent="0.25">
      <c r="A1712">
        <f t="shared" si="305"/>
        <v>1701</v>
      </c>
      <c r="B1712">
        <f t="shared" si="306"/>
        <v>425.25</v>
      </c>
      <c r="C1712">
        <f t="shared" si="307"/>
        <v>17</v>
      </c>
      <c r="D1712" s="2">
        <f t="shared" si="308"/>
        <v>0.71875</v>
      </c>
      <c r="E1712" s="7">
        <f t="shared" si="299"/>
        <v>2.5800225728505279</v>
      </c>
      <c r="F1712" s="1">
        <f t="shared" si="300"/>
        <v>0.17606696690661716</v>
      </c>
      <c r="G1712">
        <f t="shared" si="301"/>
        <v>0.17606696690661716</v>
      </c>
      <c r="H1712">
        <f t="shared" si="302"/>
        <v>0</v>
      </c>
      <c r="I1712">
        <f t="shared" si="303"/>
        <v>0</v>
      </c>
      <c r="J1712">
        <f t="shared" si="298"/>
        <v>0</v>
      </c>
      <c r="K1712">
        <f t="shared" si="304"/>
        <v>0</v>
      </c>
    </row>
    <row r="1713" spans="1:11" x14ac:dyDescent="0.25">
      <c r="A1713">
        <f t="shared" si="305"/>
        <v>1702</v>
      </c>
      <c r="B1713">
        <f t="shared" si="306"/>
        <v>425.5</v>
      </c>
      <c r="C1713">
        <f t="shared" si="307"/>
        <v>17</v>
      </c>
      <c r="D1713" s="2">
        <f t="shared" si="308"/>
        <v>0.72916666666666663</v>
      </c>
      <c r="E1713" s="7">
        <f t="shared" si="299"/>
        <v>2.5771536652987956</v>
      </c>
      <c r="F1713" s="1">
        <f t="shared" si="300"/>
        <v>-0.14984815894482656</v>
      </c>
      <c r="G1713">
        <f t="shared" si="301"/>
        <v>0.14984815894482656</v>
      </c>
      <c r="H1713">
        <f t="shared" si="302"/>
        <v>0</v>
      </c>
      <c r="I1713">
        <f t="shared" si="303"/>
        <v>0</v>
      </c>
      <c r="J1713">
        <f t="shared" si="298"/>
        <v>0</v>
      </c>
      <c r="K1713">
        <f t="shared" si="304"/>
        <v>0</v>
      </c>
    </row>
    <row r="1714" spans="1:11" x14ac:dyDescent="0.25">
      <c r="A1714">
        <f t="shared" si="305"/>
        <v>1703</v>
      </c>
      <c r="B1714">
        <f t="shared" si="306"/>
        <v>425.75</v>
      </c>
      <c r="C1714">
        <f t="shared" si="307"/>
        <v>17</v>
      </c>
      <c r="D1714" s="2">
        <f t="shared" si="308"/>
        <v>0.73958333333333337</v>
      </c>
      <c r="E1714" s="7">
        <f t="shared" si="299"/>
        <v>2.574280687461076</v>
      </c>
      <c r="F1714" s="1">
        <f t="shared" si="300"/>
        <v>-0.47264631948859753</v>
      </c>
      <c r="G1714">
        <f t="shared" si="301"/>
        <v>0.47264631948859753</v>
      </c>
      <c r="H1714">
        <f t="shared" si="302"/>
        <v>0</v>
      </c>
      <c r="I1714">
        <f t="shared" si="303"/>
        <v>0</v>
      </c>
      <c r="J1714">
        <f t="shared" si="298"/>
        <v>0</v>
      </c>
      <c r="K1714">
        <f t="shared" si="304"/>
        <v>0</v>
      </c>
    </row>
    <row r="1715" spans="1:11" x14ac:dyDescent="0.25">
      <c r="A1715">
        <f t="shared" si="305"/>
        <v>1704</v>
      </c>
      <c r="B1715">
        <f t="shared" si="306"/>
        <v>426</v>
      </c>
      <c r="C1715">
        <f t="shared" si="307"/>
        <v>17</v>
      </c>
      <c r="D1715" s="2">
        <f t="shared" si="308"/>
        <v>0.75</v>
      </c>
      <c r="E1715" s="7">
        <f t="shared" si="299"/>
        <v>2.5714036957874491</v>
      </c>
      <c r="F1715" s="1">
        <f t="shared" si="300"/>
        <v>-0.78718067859606289</v>
      </c>
      <c r="G1715">
        <f t="shared" si="301"/>
        <v>0.78718067859606289</v>
      </c>
      <c r="H1715">
        <f t="shared" si="302"/>
        <v>0</v>
      </c>
      <c r="I1715">
        <f t="shared" si="303"/>
        <v>43.75</v>
      </c>
      <c r="J1715">
        <f t="shared" si="298"/>
        <v>0</v>
      </c>
      <c r="K1715">
        <f t="shared" si="304"/>
        <v>21.270137606241292</v>
      </c>
    </row>
    <row r="1716" spans="1:11" x14ac:dyDescent="0.25">
      <c r="A1716">
        <f t="shared" si="305"/>
        <v>1705</v>
      </c>
      <c r="B1716">
        <f t="shared" si="306"/>
        <v>426.25</v>
      </c>
      <c r="C1716">
        <f t="shared" si="307"/>
        <v>17</v>
      </c>
      <c r="D1716" s="2">
        <f t="shared" si="308"/>
        <v>0.76041666666666663</v>
      </c>
      <c r="E1716" s="7">
        <f t="shared" si="299"/>
        <v>2.568522746806865</v>
      </c>
      <c r="F1716" s="1">
        <f t="shared" si="300"/>
        <v>-1.0884478824445984</v>
      </c>
      <c r="G1716">
        <f t="shared" si="301"/>
        <v>1.0884478824445984</v>
      </c>
      <c r="H1716">
        <f t="shared" si="302"/>
        <v>350</v>
      </c>
      <c r="I1716">
        <f t="shared" si="303"/>
        <v>87.5</v>
      </c>
      <c r="J1716">
        <f t="shared" si="298"/>
        <v>170.16110084993034</v>
      </c>
      <c r="K1716">
        <f t="shared" si="304"/>
        <v>63.839201211233572</v>
      </c>
    </row>
    <row r="1717" spans="1:11" x14ac:dyDescent="0.25">
      <c r="A1717">
        <f t="shared" si="305"/>
        <v>1706</v>
      </c>
      <c r="B1717">
        <f t="shared" si="306"/>
        <v>426.5</v>
      </c>
      <c r="C1717">
        <f t="shared" si="307"/>
        <v>17</v>
      </c>
      <c r="D1717" s="2">
        <f t="shared" si="308"/>
        <v>0.77083333333333337</v>
      </c>
      <c r="E1717" s="7">
        <f t="shared" si="299"/>
        <v>2.5656378971260274</v>
      </c>
      <c r="F1717" s="1">
        <f t="shared" si="300"/>
        <v>-1.3716676767103995</v>
      </c>
      <c r="G1717">
        <f t="shared" si="301"/>
        <v>1.3716676767103995</v>
      </c>
      <c r="H1717">
        <f t="shared" si="302"/>
        <v>350</v>
      </c>
      <c r="I1717">
        <f t="shared" si="303"/>
        <v>118.75</v>
      </c>
      <c r="J1717">
        <f t="shared" si="298"/>
        <v>340.55250883993824</v>
      </c>
      <c r="K1717">
        <f t="shared" si="304"/>
        <v>114.31449329475495</v>
      </c>
    </row>
    <row r="1718" spans="1:11" x14ac:dyDescent="0.25">
      <c r="A1718">
        <f t="shared" si="305"/>
        <v>1707</v>
      </c>
      <c r="B1718">
        <f t="shared" si="306"/>
        <v>426.75</v>
      </c>
      <c r="C1718">
        <f t="shared" si="307"/>
        <v>17</v>
      </c>
      <c r="D1718" s="2">
        <f t="shared" si="308"/>
        <v>0.78125</v>
      </c>
      <c r="E1718" s="7">
        <f t="shared" si="299"/>
        <v>2.5627492034282842</v>
      </c>
      <c r="F1718" s="1">
        <f t="shared" si="300"/>
        <v>-1.63235877900534</v>
      </c>
      <c r="G1718">
        <f t="shared" si="301"/>
        <v>1.63235877900534</v>
      </c>
      <c r="H1718">
        <f t="shared" si="302"/>
        <v>600</v>
      </c>
      <c r="I1718">
        <f t="shared" si="303"/>
        <v>185.625</v>
      </c>
      <c r="J1718">
        <f t="shared" si="298"/>
        <v>573.96343751810139</v>
      </c>
      <c r="K1718">
        <f t="shared" si="304"/>
        <v>178.98829354146764</v>
      </c>
    </row>
    <row r="1719" spans="1:11" x14ac:dyDescent="0.25">
      <c r="A1719">
        <f t="shared" si="305"/>
        <v>1708</v>
      </c>
      <c r="B1719">
        <f t="shared" si="306"/>
        <v>427</v>
      </c>
      <c r="C1719">
        <f t="shared" si="307"/>
        <v>17</v>
      </c>
      <c r="D1719" s="2">
        <f t="shared" si="308"/>
        <v>0.79166666666666663</v>
      </c>
      <c r="E1719" s="7">
        <f t="shared" si="299"/>
        <v>2.5598567224725124</v>
      </c>
      <c r="F1719" s="1">
        <f t="shared" si="300"/>
        <v>-1.8664098019671627</v>
      </c>
      <c r="G1719">
        <f t="shared" si="301"/>
        <v>1.8664098019671627</v>
      </c>
      <c r="H1719">
        <f t="shared" si="302"/>
        <v>885</v>
      </c>
      <c r="I1719">
        <f t="shared" si="303"/>
        <v>269.375</v>
      </c>
      <c r="J1719">
        <f t="shared" si="298"/>
        <v>857.94291081363974</v>
      </c>
      <c r="K1719">
        <f t="shared" si="304"/>
        <v>253.57816896841086</v>
      </c>
    </row>
    <row r="1720" spans="1:11" x14ac:dyDescent="0.25">
      <c r="A1720">
        <f t="shared" si="305"/>
        <v>1709</v>
      </c>
      <c r="B1720">
        <f t="shared" si="306"/>
        <v>427.25</v>
      </c>
      <c r="C1720">
        <f t="shared" si="307"/>
        <v>17</v>
      </c>
      <c r="D1720" s="2">
        <f t="shared" si="308"/>
        <v>0.80208333333333337</v>
      </c>
      <c r="E1720" s="7">
        <f t="shared" si="299"/>
        <v>2.5569605110920044</v>
      </c>
      <c r="F1720" s="1">
        <f t="shared" si="300"/>
        <v>-2.0701441043059643</v>
      </c>
      <c r="G1720">
        <f t="shared" si="301"/>
        <v>2.0701441043059643</v>
      </c>
      <c r="H1720">
        <f t="shared" si="302"/>
        <v>1270</v>
      </c>
      <c r="I1720">
        <f t="shared" si="303"/>
        <v>317.5</v>
      </c>
      <c r="J1720">
        <f t="shared" si="298"/>
        <v>1170.6824409336471</v>
      </c>
      <c r="K1720">
        <f t="shared" si="304"/>
        <v>331.82125467074684</v>
      </c>
    </row>
    <row r="1721" spans="1:11" x14ac:dyDescent="0.25">
      <c r="A1721">
        <f t="shared" si="305"/>
        <v>1710</v>
      </c>
      <c r="B1721">
        <f t="shared" si="306"/>
        <v>427.5</v>
      </c>
      <c r="C1721">
        <f t="shared" si="307"/>
        <v>17</v>
      </c>
      <c r="D1721" s="2">
        <f t="shared" si="308"/>
        <v>0.8125</v>
      </c>
      <c r="E1721" s="7">
        <f t="shared" si="299"/>
        <v>2.5540606261933498</v>
      </c>
      <c r="F1721" s="1">
        <f t="shared" si="300"/>
        <v>-2.2403775467782969</v>
      </c>
      <c r="G1721">
        <f t="shared" si="301"/>
        <v>2.2403775467782969</v>
      </c>
      <c r="H1721">
        <f t="shared" si="302"/>
        <v>1270</v>
      </c>
      <c r="I1721">
        <f t="shared" si="303"/>
        <v>376.875</v>
      </c>
      <c r="J1721">
        <f t="shared" si="298"/>
        <v>1483.8875964323274</v>
      </c>
      <c r="K1721">
        <f t="shared" si="304"/>
        <v>406.3100558172369</v>
      </c>
    </row>
    <row r="1722" spans="1:11" x14ac:dyDescent="0.25">
      <c r="A1722">
        <f t="shared" si="305"/>
        <v>1711</v>
      </c>
      <c r="B1722">
        <f t="shared" si="306"/>
        <v>427.75</v>
      </c>
      <c r="C1722">
        <f t="shared" si="307"/>
        <v>17</v>
      </c>
      <c r="D1722" s="2">
        <f t="shared" si="308"/>
        <v>0.82291666666666663</v>
      </c>
      <c r="E1722" s="7">
        <f t="shared" si="299"/>
        <v>2.5511571247553162</v>
      </c>
      <c r="F1722" s="1">
        <f t="shared" si="300"/>
        <v>-2.37446824586877</v>
      </c>
      <c r="G1722">
        <f t="shared" si="301"/>
        <v>2.37446824586877</v>
      </c>
      <c r="H1722">
        <f t="shared" si="302"/>
        <v>1745</v>
      </c>
      <c r="I1722">
        <f t="shared" si="303"/>
        <v>436.25</v>
      </c>
      <c r="J1722">
        <f t="shared" si="298"/>
        <v>1766.5928501055678</v>
      </c>
      <c r="K1722">
        <f t="shared" si="304"/>
        <v>469.49607339906106</v>
      </c>
    </row>
    <row r="1723" spans="1:11" x14ac:dyDescent="0.25">
      <c r="A1723">
        <f t="shared" si="305"/>
        <v>1712</v>
      </c>
      <c r="B1723">
        <f t="shared" si="306"/>
        <v>428</v>
      </c>
      <c r="C1723">
        <f t="shared" si="307"/>
        <v>17</v>
      </c>
      <c r="D1723" s="2">
        <f t="shared" si="308"/>
        <v>0.83333333333333337</v>
      </c>
      <c r="E1723" s="7">
        <f t="shared" si="299"/>
        <v>2.548250063827735</v>
      </c>
      <c r="F1723" s="1">
        <f t="shared" si="300"/>
        <v>-2.4703575480133559</v>
      </c>
      <c r="G1723">
        <f t="shared" si="301"/>
        <v>2.4703575480133559</v>
      </c>
      <c r="H1723">
        <f t="shared" si="302"/>
        <v>1745</v>
      </c>
      <c r="I1723">
        <f t="shared" si="303"/>
        <v>468.125</v>
      </c>
      <c r="J1723">
        <f t="shared" si="298"/>
        <v>1989.3757370869209</v>
      </c>
      <c r="K1723">
        <f t="shared" si="304"/>
        <v>498.67196713586509</v>
      </c>
    </row>
    <row r="1724" spans="1:11" x14ac:dyDescent="0.25">
      <c r="A1724">
        <f t="shared" si="305"/>
        <v>1713</v>
      </c>
      <c r="B1724">
        <f t="shared" si="306"/>
        <v>428.25</v>
      </c>
      <c r="C1724">
        <f t="shared" si="307"/>
        <v>17</v>
      </c>
      <c r="D1724" s="2">
        <f t="shared" si="308"/>
        <v>0.84375</v>
      </c>
      <c r="E1724" s="7">
        <f t="shared" si="299"/>
        <v>2.5453395005303725</v>
      </c>
      <c r="F1724" s="1">
        <f t="shared" si="300"/>
        <v>-2.5266015893900784</v>
      </c>
      <c r="G1724">
        <f t="shared" si="301"/>
        <v>2.5266015893900784</v>
      </c>
      <c r="H1724">
        <f t="shared" si="302"/>
        <v>2000</v>
      </c>
      <c r="I1724">
        <f t="shared" si="303"/>
        <v>500</v>
      </c>
      <c r="J1724">
        <f t="shared" si="298"/>
        <v>2000</v>
      </c>
      <c r="K1724">
        <f t="shared" si="304"/>
        <v>500</v>
      </c>
    </row>
    <row r="1725" spans="1:11" x14ac:dyDescent="0.25">
      <c r="A1725">
        <f t="shared" si="305"/>
        <v>1714</v>
      </c>
      <c r="B1725">
        <f t="shared" si="306"/>
        <v>428.5</v>
      </c>
      <c r="C1725">
        <f t="shared" si="307"/>
        <v>17</v>
      </c>
      <c r="D1725" s="2">
        <f t="shared" si="308"/>
        <v>0.85416666666666663</v>
      </c>
      <c r="E1725" s="7">
        <f t="shared" si="299"/>
        <v>2.5424254920518154</v>
      </c>
      <c r="F1725" s="1">
        <f t="shared" si="300"/>
        <v>-2.542392958321857</v>
      </c>
      <c r="G1725">
        <f t="shared" si="301"/>
        <v>2.542392958321857</v>
      </c>
      <c r="H1725">
        <f t="shared" si="302"/>
        <v>2000</v>
      </c>
      <c r="I1725">
        <f t="shared" si="303"/>
        <v>500</v>
      </c>
      <c r="J1725">
        <f t="shared" si="298"/>
        <v>2000</v>
      </c>
      <c r="K1725">
        <f t="shared" si="304"/>
        <v>500</v>
      </c>
    </row>
    <row r="1726" spans="1:11" x14ac:dyDescent="0.25">
      <c r="A1726">
        <f t="shared" si="305"/>
        <v>1715</v>
      </c>
      <c r="B1726">
        <f t="shared" si="306"/>
        <v>428.75</v>
      </c>
      <c r="C1726">
        <f t="shared" si="307"/>
        <v>17</v>
      </c>
      <c r="D1726" s="2">
        <f t="shared" si="308"/>
        <v>0.86458333333333337</v>
      </c>
      <c r="E1726" s="7">
        <f t="shared" si="299"/>
        <v>2.5395080956483405</v>
      </c>
      <c r="F1726" s="1">
        <f t="shared" si="300"/>
        <v>-2.5175721367311388</v>
      </c>
      <c r="G1726">
        <f t="shared" si="301"/>
        <v>2.5175721367311388</v>
      </c>
      <c r="H1726">
        <f t="shared" si="302"/>
        <v>2000</v>
      </c>
      <c r="I1726">
        <f t="shared" si="303"/>
        <v>468.125</v>
      </c>
      <c r="J1726">
        <f t="shared" si="298"/>
        <v>2000</v>
      </c>
      <c r="K1726">
        <f t="shared" si="304"/>
        <v>493.35637488475254</v>
      </c>
    </row>
    <row r="1727" spans="1:11" x14ac:dyDescent="0.25">
      <c r="A1727">
        <f t="shared" si="305"/>
        <v>1716</v>
      </c>
      <c r="B1727">
        <f t="shared" si="306"/>
        <v>429</v>
      </c>
      <c r="C1727">
        <f t="shared" si="307"/>
        <v>17</v>
      </c>
      <c r="D1727" s="2">
        <f t="shared" si="308"/>
        <v>0.875</v>
      </c>
      <c r="E1727" s="7">
        <f t="shared" si="299"/>
        <v>2.5365873686427953</v>
      </c>
      <c r="F1727" s="1">
        <f t="shared" si="300"/>
        <v>-2.45262856128701</v>
      </c>
      <c r="G1727">
        <f t="shared" si="301"/>
        <v>2.45262856128701</v>
      </c>
      <c r="H1727">
        <f t="shared" si="302"/>
        <v>1745</v>
      </c>
      <c r="I1727">
        <f t="shared" si="303"/>
        <v>436.25</v>
      </c>
      <c r="J1727">
        <f t="shared" si="298"/>
        <v>1946.8509990780205</v>
      </c>
      <c r="K1727">
        <f t="shared" si="304"/>
        <v>457.06655319512618</v>
      </c>
    </row>
    <row r="1728" spans="1:11" x14ac:dyDescent="0.25">
      <c r="A1728">
        <f t="shared" si="305"/>
        <v>1717</v>
      </c>
      <c r="B1728">
        <f t="shared" si="306"/>
        <v>429.25</v>
      </c>
      <c r="C1728">
        <f t="shared" si="307"/>
        <v>17</v>
      </c>
      <c r="D1728" s="2">
        <f t="shared" si="308"/>
        <v>0.88541666666666663</v>
      </c>
      <c r="E1728" s="7">
        <f t="shared" si="299"/>
        <v>2.5336633684234666</v>
      </c>
      <c r="F1728" s="1">
        <f t="shared" si="300"/>
        <v>-2.3486913112540329</v>
      </c>
      <c r="G1728">
        <f t="shared" si="301"/>
        <v>2.3486913112540329</v>
      </c>
      <c r="H1728">
        <f t="shared" si="302"/>
        <v>1745</v>
      </c>
      <c r="I1728">
        <f t="shared" si="303"/>
        <v>376.875</v>
      </c>
      <c r="J1728">
        <f t="shared" si="298"/>
        <v>1709.6814264829889</v>
      </c>
      <c r="K1728">
        <f t="shared" si="304"/>
        <v>391.15167152420611</v>
      </c>
    </row>
    <row r="1729" spans="1:11" x14ac:dyDescent="0.25">
      <c r="A1729">
        <f t="shared" si="305"/>
        <v>1718</v>
      </c>
      <c r="B1729">
        <f t="shared" si="306"/>
        <v>429.5</v>
      </c>
      <c r="C1729">
        <f t="shared" si="307"/>
        <v>17</v>
      </c>
      <c r="D1729" s="2">
        <f t="shared" si="308"/>
        <v>0.89583333333333337</v>
      </c>
      <c r="E1729" s="7">
        <f t="shared" si="299"/>
        <v>2.5307361524429575</v>
      </c>
      <c r="F1729" s="1">
        <f t="shared" si="300"/>
        <v>-2.2075095959207953</v>
      </c>
      <c r="G1729">
        <f t="shared" si="301"/>
        <v>2.2075095959207953</v>
      </c>
      <c r="H1729">
        <f t="shared" si="302"/>
        <v>1270</v>
      </c>
      <c r="I1729">
        <f t="shared" si="303"/>
        <v>317.5</v>
      </c>
      <c r="J1729">
        <f t="shared" si="298"/>
        <v>1419.53194571066</v>
      </c>
      <c r="K1729">
        <f t="shared" si="304"/>
        <v>315.71810230243443</v>
      </c>
    </row>
    <row r="1730" spans="1:11" x14ac:dyDescent="0.25">
      <c r="A1730">
        <f t="shared" si="305"/>
        <v>1719</v>
      </c>
      <c r="B1730">
        <f t="shared" si="306"/>
        <v>429.75</v>
      </c>
      <c r="C1730">
        <f t="shared" si="307"/>
        <v>17</v>
      </c>
      <c r="D1730" s="2">
        <f t="shared" si="308"/>
        <v>0.90625</v>
      </c>
      <c r="E1730" s="7">
        <f t="shared" si="299"/>
        <v>2.5278057782170551</v>
      </c>
      <c r="F1730" s="1">
        <f t="shared" si="300"/>
        <v>-2.0314233772020929</v>
      </c>
      <c r="G1730">
        <f t="shared" si="301"/>
        <v>2.0314233772020929</v>
      </c>
      <c r="H1730">
        <f t="shared" si="302"/>
        <v>1270</v>
      </c>
      <c r="I1730">
        <f t="shared" si="303"/>
        <v>269.375</v>
      </c>
      <c r="J1730">
        <f t="shared" si="298"/>
        <v>1106.2128727088152</v>
      </c>
      <c r="K1730">
        <f t="shared" si="304"/>
        <v>238.26264990173817</v>
      </c>
    </row>
    <row r="1731" spans="1:11" x14ac:dyDescent="0.25">
      <c r="A1731">
        <f t="shared" si="305"/>
        <v>1720</v>
      </c>
      <c r="B1731">
        <f t="shared" si="306"/>
        <v>430</v>
      </c>
      <c r="C1731">
        <f t="shared" si="307"/>
        <v>17</v>
      </c>
      <c r="D1731" s="2">
        <f t="shared" si="308"/>
        <v>0.91666666666666663</v>
      </c>
      <c r="E1731" s="7">
        <f t="shared" si="299"/>
        <v>2.5248723033236016</v>
      </c>
      <c r="F1731" s="1">
        <f t="shared" si="300"/>
        <v>-1.8233246199743325</v>
      </c>
      <c r="G1731">
        <f t="shared" si="301"/>
        <v>1.8233246199743325</v>
      </c>
      <c r="H1731">
        <f t="shared" si="302"/>
        <v>885</v>
      </c>
      <c r="I1731">
        <f t="shared" si="303"/>
        <v>185.625</v>
      </c>
      <c r="J1731">
        <f t="shared" si="298"/>
        <v>799.88832650509016</v>
      </c>
      <c r="K1731">
        <f t="shared" si="304"/>
        <v>165.86667785051804</v>
      </c>
    </row>
    <row r="1732" spans="1:11" x14ac:dyDescent="0.25">
      <c r="A1732">
        <f t="shared" si="305"/>
        <v>1721</v>
      </c>
      <c r="B1732">
        <f t="shared" si="306"/>
        <v>430.25</v>
      </c>
      <c r="C1732">
        <f t="shared" si="307"/>
        <v>17</v>
      </c>
      <c r="D1732" s="2">
        <f t="shared" si="308"/>
        <v>0.92708333333333337</v>
      </c>
      <c r="E1732" s="7">
        <f t="shared" si="299"/>
        <v>2.5219357854013649</v>
      </c>
      <c r="F1732" s="1">
        <f t="shared" si="300"/>
        <v>-1.5866098114235998</v>
      </c>
      <c r="G1732">
        <f t="shared" si="301"/>
        <v>1.5866098114235998</v>
      </c>
      <c r="H1732">
        <f t="shared" si="302"/>
        <v>600</v>
      </c>
      <c r="I1732">
        <f t="shared" si="303"/>
        <v>118.75</v>
      </c>
      <c r="J1732">
        <f t="shared" si="298"/>
        <v>527.04509629905419</v>
      </c>
      <c r="K1732">
        <f t="shared" si="304"/>
        <v>104.26174101602325</v>
      </c>
    </row>
    <row r="1733" spans="1:11" x14ac:dyDescent="0.25">
      <c r="A1733">
        <f t="shared" si="305"/>
        <v>1722</v>
      </c>
      <c r="B1733">
        <f t="shared" si="306"/>
        <v>430.5</v>
      </c>
      <c r="C1733">
        <f t="shared" si="307"/>
        <v>17</v>
      </c>
      <c r="D1733" s="2">
        <f t="shared" si="308"/>
        <v>0.9375</v>
      </c>
      <c r="E1733" s="7">
        <f t="shared" si="299"/>
        <v>2.5189962821489011</v>
      </c>
      <c r="F1733" s="1">
        <f t="shared" si="300"/>
        <v>-1.325124528795681</v>
      </c>
      <c r="G1733">
        <f t="shared" si="301"/>
        <v>1.325124528795681</v>
      </c>
      <c r="H1733">
        <f t="shared" si="302"/>
        <v>350</v>
      </c>
      <c r="I1733">
        <f t="shared" si="303"/>
        <v>87.5</v>
      </c>
      <c r="J1733">
        <f t="shared" si="298"/>
        <v>307.04883182913181</v>
      </c>
      <c r="K1733">
        <f t="shared" si="304"/>
        <v>57.101990846947047</v>
      </c>
    </row>
    <row r="1734" spans="1:11" x14ac:dyDescent="0.25">
      <c r="A1734">
        <f t="shared" si="305"/>
        <v>1723</v>
      </c>
      <c r="B1734">
        <f t="shared" si="306"/>
        <v>430.75</v>
      </c>
      <c r="C1734">
        <f t="shared" si="307"/>
        <v>17</v>
      </c>
      <c r="D1734" s="2">
        <f t="shared" si="308"/>
        <v>0.94791666666666663</v>
      </c>
      <c r="E1734" s="7">
        <f t="shared" si="299"/>
        <v>2.5160538513234276</v>
      </c>
      <c r="F1734" s="1">
        <f t="shared" si="300"/>
        <v>-1.0431009602562469</v>
      </c>
      <c r="G1734">
        <f t="shared" si="301"/>
        <v>1.0431009602562469</v>
      </c>
      <c r="H1734">
        <f t="shared" si="302"/>
        <v>350</v>
      </c>
      <c r="I1734">
        <f t="shared" si="303"/>
        <v>43.75</v>
      </c>
      <c r="J1734">
        <f t="shared" si="298"/>
        <v>149.76709494644456</v>
      </c>
      <c r="K1734">
        <f t="shared" si="304"/>
        <v>18.72088686830557</v>
      </c>
    </row>
    <row r="1735" spans="1:11" x14ac:dyDescent="0.25">
      <c r="A1735">
        <f t="shared" si="305"/>
        <v>1724</v>
      </c>
      <c r="B1735">
        <f t="shared" si="306"/>
        <v>431</v>
      </c>
      <c r="C1735">
        <f t="shared" si="307"/>
        <v>17</v>
      </c>
      <c r="D1735" s="2">
        <f t="shared" si="308"/>
        <v>0.95833333333333337</v>
      </c>
      <c r="E1735" s="7">
        <f t="shared" si="299"/>
        <v>2.5131085507396813</v>
      </c>
      <c r="F1735" s="1">
        <f t="shared" si="300"/>
        <v>-0.74508939411997588</v>
      </c>
      <c r="G1735">
        <f t="shared" si="301"/>
        <v>0.74508939411997588</v>
      </c>
      <c r="H1735">
        <f t="shared" si="302"/>
        <v>0</v>
      </c>
      <c r="I1735">
        <f t="shared" si="303"/>
        <v>0</v>
      </c>
      <c r="J1735">
        <f t="shared" si="298"/>
        <v>0</v>
      </c>
      <c r="K1735">
        <f t="shared" si="304"/>
        <v>0</v>
      </c>
    </row>
    <row r="1736" spans="1:11" x14ac:dyDescent="0.25">
      <c r="A1736">
        <f t="shared" si="305"/>
        <v>1725</v>
      </c>
      <c r="B1736">
        <f t="shared" si="306"/>
        <v>431.25</v>
      </c>
      <c r="C1736">
        <f t="shared" si="307"/>
        <v>17</v>
      </c>
      <c r="D1736" s="2">
        <f t="shared" si="308"/>
        <v>0.96875</v>
      </c>
      <c r="E1736" s="7">
        <f t="shared" si="299"/>
        <v>2.5101604382687888</v>
      </c>
      <c r="F1736" s="1">
        <f t="shared" si="300"/>
        <v>-0.4358847857570145</v>
      </c>
      <c r="G1736">
        <f t="shared" si="301"/>
        <v>0.4358847857570145</v>
      </c>
      <c r="H1736">
        <f t="shared" si="302"/>
        <v>0</v>
      </c>
      <c r="I1736">
        <f t="shared" si="303"/>
        <v>0</v>
      </c>
      <c r="J1736">
        <f t="shared" si="298"/>
        <v>0</v>
      </c>
      <c r="K1736">
        <f t="shared" si="304"/>
        <v>0</v>
      </c>
    </row>
    <row r="1737" spans="1:11" x14ac:dyDescent="0.25">
      <c r="A1737">
        <f t="shared" si="305"/>
        <v>1726</v>
      </c>
      <c r="B1737">
        <f t="shared" si="306"/>
        <v>431.5</v>
      </c>
      <c r="C1737">
        <f t="shared" si="307"/>
        <v>17</v>
      </c>
      <c r="D1737" s="2">
        <f t="shared" si="308"/>
        <v>0.97916666666666663</v>
      </c>
      <c r="E1737" s="7">
        <f t="shared" si="299"/>
        <v>2.5072095718371235</v>
      </c>
      <c r="F1737" s="1">
        <f t="shared" si="300"/>
        <v>-0.12044958756803241</v>
      </c>
      <c r="G1737">
        <f t="shared" si="301"/>
        <v>0.12044958756803241</v>
      </c>
      <c r="H1737">
        <f t="shared" si="302"/>
        <v>0</v>
      </c>
      <c r="I1737">
        <f t="shared" si="303"/>
        <v>0</v>
      </c>
      <c r="J1737">
        <f t="shared" si="298"/>
        <v>0</v>
      </c>
      <c r="K1737">
        <f t="shared" si="304"/>
        <v>0</v>
      </c>
    </row>
    <row r="1738" spans="1:11" x14ac:dyDescent="0.25">
      <c r="A1738">
        <f t="shared" si="305"/>
        <v>1727</v>
      </c>
      <c r="B1738">
        <f t="shared" si="306"/>
        <v>431.75</v>
      </c>
      <c r="C1738">
        <f t="shared" si="307"/>
        <v>17</v>
      </c>
      <c r="D1738" s="2">
        <f t="shared" si="308"/>
        <v>0.98958333333333337</v>
      </c>
      <c r="E1738" s="7">
        <f t="shared" si="299"/>
        <v>2.5042560094251729</v>
      </c>
      <c r="F1738" s="1">
        <f t="shared" si="300"/>
        <v>0.19616591563910785</v>
      </c>
      <c r="G1738">
        <f t="shared" si="301"/>
        <v>0.19616591563910785</v>
      </c>
      <c r="H1738">
        <f t="shared" si="302"/>
        <v>0</v>
      </c>
      <c r="I1738">
        <f t="shared" si="303"/>
        <v>0</v>
      </c>
      <c r="J1738">
        <f t="shared" si="298"/>
        <v>0</v>
      </c>
      <c r="K1738">
        <f t="shared" si="304"/>
        <v>0</v>
      </c>
    </row>
    <row r="1739" spans="1:11" x14ac:dyDescent="0.25">
      <c r="A1739">
        <f t="shared" si="305"/>
        <v>1728</v>
      </c>
      <c r="B1739">
        <f t="shared" si="306"/>
        <v>432</v>
      </c>
      <c r="C1739">
        <f t="shared" si="307"/>
        <v>18</v>
      </c>
      <c r="D1739" s="2">
        <f t="shared" si="308"/>
        <v>0</v>
      </c>
      <c r="E1739" s="7">
        <f t="shared" si="299"/>
        <v>2.501299809066396</v>
      </c>
      <c r="F1739" s="1">
        <f t="shared" si="300"/>
        <v>0.50890448660199361</v>
      </c>
      <c r="G1739">
        <f t="shared" si="301"/>
        <v>0.50890448660199361</v>
      </c>
      <c r="H1739">
        <f t="shared" si="302"/>
        <v>0</v>
      </c>
      <c r="I1739">
        <f t="shared" si="303"/>
        <v>0</v>
      </c>
      <c r="J1739">
        <f t="shared" ref="J1739:J1802" si="309">IF(G1739&lt;1,0,IF(G1739&gt;2.5,2000,IF(AND(2.5&gt;G1739,G1739&gt;1),0.5*1.025*3.14*10^2*G1739^3*(0.82))))</f>
        <v>0</v>
      </c>
      <c r="K1739">
        <f t="shared" si="304"/>
        <v>0</v>
      </c>
    </row>
    <row r="1740" spans="1:11" x14ac:dyDescent="0.25">
      <c r="A1740">
        <f t="shared" si="305"/>
        <v>1729</v>
      </c>
      <c r="B1740">
        <f t="shared" si="306"/>
        <v>432.25</v>
      </c>
      <c r="C1740">
        <f t="shared" si="307"/>
        <v>18</v>
      </c>
      <c r="D1740" s="2">
        <f t="shared" si="308"/>
        <v>1.0416666666666666E-2</v>
      </c>
      <c r="E1740" s="7">
        <f t="shared" ref="E1740:E1803" si="310">IF(A1740&lt;&gt;"",($B$7+$B$6)/2+($B$6-$B$7)/2*COS(4*PI()/$B$3*B1740),"")</f>
        <v>2.4983410288460823</v>
      </c>
      <c r="F1740" s="1">
        <f t="shared" ref="F1740:F1803" si="311">IF(A1740&lt;&gt;"",E1740*COS(2*PI()/$B$4*B1740),"")</f>
        <v>0.81278273523161226</v>
      </c>
      <c r="G1740">
        <f t="shared" ref="G1740:G1803" si="312">IF(F1740&lt;0, -F1740, IF(F1740&gt;0, F1740))</f>
        <v>0.81278273523161226</v>
      </c>
      <c r="H1740">
        <f t="shared" ref="H1740:H1803" si="313">IF(G1740&lt;1,0,IF(AND(1.5&gt;G1740, G1740&gt;1),350,IF(AND(1.75&gt;G1740, G1740&gt;1.5),600,IF(AND(2&gt;G1740, G1740&gt;1.75),885,IF(AND(2.25&gt;G1740, G1740&gt;2),1270,IF(AND(2.5&gt;G1740, G1740&gt;2.25),1745,IF(G1740&gt;2.5,2000,)))))))</f>
        <v>0</v>
      </c>
      <c r="I1740">
        <f t="shared" ref="I1740:I1803" si="314">(H1740+H1741)/2*(B1741-B1740)</f>
        <v>43.75</v>
      </c>
      <c r="J1740">
        <f t="shared" si="309"/>
        <v>0</v>
      </c>
      <c r="K1740">
        <f t="shared" si="304"/>
        <v>22.132941147059515</v>
      </c>
    </row>
    <row r="1741" spans="1:11" x14ac:dyDescent="0.25">
      <c r="A1741">
        <f t="shared" si="305"/>
        <v>1730</v>
      </c>
      <c r="B1741">
        <f t="shared" si="306"/>
        <v>432.5</v>
      </c>
      <c r="C1741">
        <f t="shared" si="307"/>
        <v>18</v>
      </c>
      <c r="D1741" s="2">
        <f t="shared" si="308"/>
        <v>2.0833333333333332E-2</v>
      </c>
      <c r="E1741" s="7">
        <f t="shared" si="310"/>
        <v>2.4953797269002149</v>
      </c>
      <c r="F1741" s="1">
        <f t="shared" si="311"/>
        <v>1.1029705466345394</v>
      </c>
      <c r="G1741">
        <f t="shared" si="312"/>
        <v>1.1029705466345394</v>
      </c>
      <c r="H1741">
        <f t="shared" si="313"/>
        <v>350</v>
      </c>
      <c r="I1741">
        <f t="shared" si="314"/>
        <v>87.5</v>
      </c>
      <c r="J1741">
        <f t="shared" si="309"/>
        <v>177.06352917647612</v>
      </c>
      <c r="K1741">
        <f t="shared" ref="K1741:K1804" si="315">(J1741+J1742)/2*(B1742-B1741)</f>
        <v>65.000650045097245</v>
      </c>
    </row>
    <row r="1742" spans="1:11" x14ac:dyDescent="0.25">
      <c r="A1742">
        <f t="shared" si="305"/>
        <v>1731</v>
      </c>
      <c r="B1742">
        <f t="shared" si="306"/>
        <v>432.75</v>
      </c>
      <c r="C1742">
        <f t="shared" si="307"/>
        <v>18</v>
      </c>
      <c r="D1742" s="2">
        <f t="shared" si="308"/>
        <v>3.125E-2</v>
      </c>
      <c r="E1742" s="7">
        <f t="shared" si="310"/>
        <v>2.4924159614143226</v>
      </c>
      <c r="F1742" s="1">
        <f t="shared" si="311"/>
        <v>1.374867871267976</v>
      </c>
      <c r="G1742">
        <f t="shared" si="312"/>
        <v>1.374867871267976</v>
      </c>
      <c r="H1742">
        <f t="shared" si="313"/>
        <v>350</v>
      </c>
      <c r="I1742">
        <f t="shared" si="314"/>
        <v>118.75</v>
      </c>
      <c r="J1742">
        <f t="shared" si="309"/>
        <v>342.94167118430181</v>
      </c>
      <c r="K1742">
        <f t="shared" si="315"/>
        <v>113.53980589800906</v>
      </c>
    </row>
    <row r="1743" spans="1:11" x14ac:dyDescent="0.25">
      <c r="A1743">
        <f t="shared" si="305"/>
        <v>1732</v>
      </c>
      <c r="B1743">
        <f t="shared" si="306"/>
        <v>433</v>
      </c>
      <c r="C1743">
        <f t="shared" si="307"/>
        <v>18</v>
      </c>
      <c r="D1743" s="2">
        <f t="shared" si="308"/>
        <v>4.1666666666666664E-2</v>
      </c>
      <c r="E1743" s="7">
        <f t="shared" si="310"/>
        <v>2.4894497906223418</v>
      </c>
      <c r="F1743" s="1">
        <f t="shared" si="311"/>
        <v>1.6241776561735499</v>
      </c>
      <c r="G1743">
        <f t="shared" si="312"/>
        <v>1.6241776561735499</v>
      </c>
      <c r="H1743">
        <f t="shared" si="313"/>
        <v>600</v>
      </c>
      <c r="I1743">
        <f t="shared" si="314"/>
        <v>185.625</v>
      </c>
      <c r="J1743">
        <f t="shared" si="309"/>
        <v>565.37677599977076</v>
      </c>
      <c r="K1743">
        <f t="shared" si="315"/>
        <v>174.59937679480129</v>
      </c>
    </row>
    <row r="1744" spans="1:11" x14ac:dyDescent="0.25">
      <c r="A1744">
        <f t="shared" ref="A1744:A1807" si="316">IF(IF(A1743&lt;&gt;"",A1743+1&lt;=$B$5,0),A1743+1,"")</f>
        <v>1733</v>
      </c>
      <c r="B1744">
        <f t="shared" si="306"/>
        <v>433.25</v>
      </c>
      <c r="C1744">
        <f t="shared" si="307"/>
        <v>18</v>
      </c>
      <c r="D1744" s="2">
        <f t="shared" si="308"/>
        <v>5.2083333333333336E-2</v>
      </c>
      <c r="E1744" s="7">
        <f t="shared" si="310"/>
        <v>2.4864812728054679</v>
      </c>
      <c r="F1744" s="1">
        <f t="shared" si="311"/>
        <v>1.8469737608644952</v>
      </c>
      <c r="G1744">
        <f t="shared" si="312"/>
        <v>1.8469737608644952</v>
      </c>
      <c r="H1744">
        <f t="shared" si="313"/>
        <v>885</v>
      </c>
      <c r="I1744">
        <f t="shared" si="314"/>
        <v>269.375</v>
      </c>
      <c r="J1744">
        <f t="shared" si="309"/>
        <v>831.41823835863954</v>
      </c>
      <c r="K1744">
        <f t="shared" si="315"/>
        <v>243.9138504840185</v>
      </c>
    </row>
    <row r="1745" spans="1:11" x14ac:dyDescent="0.25">
      <c r="A1745">
        <f t="shared" si="316"/>
        <v>1734</v>
      </c>
      <c r="B1745">
        <f t="shared" si="306"/>
        <v>433.5</v>
      </c>
      <c r="C1745">
        <f t="shared" si="307"/>
        <v>18</v>
      </c>
      <c r="D1745" s="2">
        <f t="shared" si="308"/>
        <v>6.25E-2</v>
      </c>
      <c r="E1745" s="7">
        <f t="shared" si="310"/>
        <v>2.4835104662910137</v>
      </c>
      <c r="F1745" s="1">
        <f t="shared" si="311"/>
        <v>2.0397627844073254</v>
      </c>
      <c r="G1745">
        <f t="shared" si="312"/>
        <v>2.0397627844073254</v>
      </c>
      <c r="H1745">
        <f t="shared" si="313"/>
        <v>1270</v>
      </c>
      <c r="I1745">
        <f t="shared" si="314"/>
        <v>317.5</v>
      </c>
      <c r="J1745">
        <f t="shared" si="309"/>
        <v>1119.8925655135083</v>
      </c>
      <c r="K1745">
        <f t="shared" si="315"/>
        <v>315.51290500997266</v>
      </c>
    </row>
    <row r="1746" spans="1:11" x14ac:dyDescent="0.25">
      <c r="A1746">
        <f t="shared" si="316"/>
        <v>1735</v>
      </c>
      <c r="B1746">
        <f t="shared" si="306"/>
        <v>433.75</v>
      </c>
      <c r="C1746">
        <f t="shared" si="307"/>
        <v>18</v>
      </c>
      <c r="D1746" s="2">
        <f t="shared" si="308"/>
        <v>7.2916666666666671E-2</v>
      </c>
      <c r="E1746" s="7">
        <f t="shared" si="310"/>
        <v>2.4805374294512594</v>
      </c>
      <c r="F1746" s="1">
        <f t="shared" si="311"/>
        <v>2.1995388301720817</v>
      </c>
      <c r="G1746">
        <f t="shared" si="312"/>
        <v>2.1995388301720817</v>
      </c>
      <c r="H1746">
        <f t="shared" si="313"/>
        <v>1270</v>
      </c>
      <c r="I1746">
        <f t="shared" si="314"/>
        <v>376.875</v>
      </c>
      <c r="J1746">
        <f t="shared" si="309"/>
        <v>1404.2106745662727</v>
      </c>
      <c r="K1746">
        <f t="shared" si="315"/>
        <v>382.52170912448878</v>
      </c>
    </row>
    <row r="1747" spans="1:11" x14ac:dyDescent="0.25">
      <c r="A1747">
        <f t="shared" si="316"/>
        <v>1736</v>
      </c>
      <c r="B1747">
        <f t="shared" si="306"/>
        <v>434</v>
      </c>
      <c r="C1747">
        <f t="shared" si="307"/>
        <v>18</v>
      </c>
      <c r="D1747" s="2">
        <f t="shared" si="308"/>
        <v>8.3333333333333329E-2</v>
      </c>
      <c r="E1747" s="7">
        <f t="shared" si="310"/>
        <v>2.4775622207023118</v>
      </c>
      <c r="F1747" s="1">
        <f t="shared" si="311"/>
        <v>2.3238303499846853</v>
      </c>
      <c r="G1747">
        <f t="shared" si="312"/>
        <v>2.3238303499846853</v>
      </c>
      <c r="H1747">
        <f t="shared" si="313"/>
        <v>1745</v>
      </c>
      <c r="I1747">
        <f t="shared" si="314"/>
        <v>436.25</v>
      </c>
      <c r="J1747">
        <f t="shared" si="309"/>
        <v>1655.9629984296373</v>
      </c>
      <c r="K1747">
        <f t="shared" si="315"/>
        <v>438.09413035594758</v>
      </c>
    </row>
    <row r="1748" spans="1:11" x14ac:dyDescent="0.25">
      <c r="A1748">
        <f t="shared" si="316"/>
        <v>1737</v>
      </c>
      <c r="B1748">
        <f t="shared" si="306"/>
        <v>434.25</v>
      </c>
      <c r="C1748">
        <f t="shared" si="307"/>
        <v>18</v>
      </c>
      <c r="D1748" s="2">
        <f t="shared" si="308"/>
        <v>9.375E-2</v>
      </c>
      <c r="E1748" s="7">
        <f t="shared" si="310"/>
        <v>2.4745848985029499</v>
      </c>
      <c r="F1748" s="1">
        <f t="shared" si="311"/>
        <v>2.4107383381192249</v>
      </c>
      <c r="G1748">
        <f t="shared" si="312"/>
        <v>2.4107383381192249</v>
      </c>
      <c r="H1748">
        <f t="shared" si="313"/>
        <v>1745</v>
      </c>
      <c r="I1748">
        <f t="shared" si="314"/>
        <v>436.25</v>
      </c>
      <c r="J1748">
        <f t="shared" si="309"/>
        <v>1848.7900444179434</v>
      </c>
      <c r="K1748">
        <f t="shared" si="315"/>
        <v>476.34624829453503</v>
      </c>
    </row>
    <row r="1749" spans="1:11" x14ac:dyDescent="0.25">
      <c r="A1749">
        <f t="shared" si="316"/>
        <v>1738</v>
      </c>
      <c r="B1749">
        <f t="shared" si="306"/>
        <v>434.5</v>
      </c>
      <c r="C1749">
        <f t="shared" si="307"/>
        <v>18</v>
      </c>
      <c r="D1749" s="2">
        <f t="shared" si="308"/>
        <v>0.10416666666666667</v>
      </c>
      <c r="E1749" s="7">
        <f t="shared" si="310"/>
        <v>2.4716055213534784</v>
      </c>
      <c r="F1749" s="1">
        <f t="shared" si="311"/>
        <v>2.4589652856264905</v>
      </c>
      <c r="G1749">
        <f t="shared" si="312"/>
        <v>2.4589652856264905</v>
      </c>
      <c r="H1749">
        <f t="shared" si="313"/>
        <v>1745</v>
      </c>
      <c r="I1749">
        <f t="shared" si="314"/>
        <v>436.25</v>
      </c>
      <c r="J1749">
        <f t="shared" si="309"/>
        <v>1961.9799419383371</v>
      </c>
      <c r="K1749">
        <f t="shared" si="315"/>
        <v>493.15829638337414</v>
      </c>
    </row>
    <row r="1750" spans="1:11" x14ac:dyDescent="0.25">
      <c r="A1750">
        <f t="shared" si="316"/>
        <v>1739</v>
      </c>
      <c r="B1750">
        <f t="shared" si="306"/>
        <v>434.75</v>
      </c>
      <c r="C1750">
        <f t="shared" si="307"/>
        <v>18</v>
      </c>
      <c r="D1750" s="2">
        <f t="shared" si="308"/>
        <v>0.11458333333333333</v>
      </c>
      <c r="E1750" s="7">
        <f t="shared" si="310"/>
        <v>2.4686241477945825</v>
      </c>
      <c r="F1750" s="1">
        <f t="shared" si="311"/>
        <v>2.4678344546369892</v>
      </c>
      <c r="G1750">
        <f t="shared" si="312"/>
        <v>2.4678344546369892</v>
      </c>
      <c r="H1750">
        <f t="shared" si="313"/>
        <v>1745</v>
      </c>
      <c r="I1750">
        <f t="shared" si="314"/>
        <v>436.25</v>
      </c>
      <c r="J1750">
        <f t="shared" si="309"/>
        <v>1983.2864291286562</v>
      </c>
      <c r="K1750">
        <f t="shared" si="315"/>
        <v>486.73257469078442</v>
      </c>
    </row>
    <row r="1751" spans="1:11" x14ac:dyDescent="0.25">
      <c r="A1751">
        <f t="shared" si="316"/>
        <v>1740</v>
      </c>
      <c r="B1751">
        <f t="shared" si="306"/>
        <v>435</v>
      </c>
      <c r="C1751">
        <f t="shared" si="307"/>
        <v>18</v>
      </c>
      <c r="D1751" s="2">
        <f t="shared" si="308"/>
        <v>0.125</v>
      </c>
      <c r="E1751" s="7">
        <f t="shared" si="310"/>
        <v>2.4656408364061702</v>
      </c>
      <c r="F1751" s="1">
        <f t="shared" si="311"/>
        <v>2.4372991880976578</v>
      </c>
      <c r="G1751">
        <f t="shared" si="312"/>
        <v>2.4372991880976578</v>
      </c>
      <c r="H1751">
        <f t="shared" si="313"/>
        <v>1745</v>
      </c>
      <c r="I1751">
        <f t="shared" si="314"/>
        <v>436.25</v>
      </c>
      <c r="J1751">
        <f t="shared" si="309"/>
        <v>1910.5741683976194</v>
      </c>
      <c r="K1751">
        <f t="shared" si="315"/>
        <v>457.83010270114659</v>
      </c>
    </row>
    <row r="1752" spans="1:11" x14ac:dyDescent="0.25">
      <c r="A1752">
        <f t="shared" si="316"/>
        <v>1741</v>
      </c>
      <c r="B1752">
        <f t="shared" si="306"/>
        <v>435.25</v>
      </c>
      <c r="C1752">
        <f t="shared" si="307"/>
        <v>18</v>
      </c>
      <c r="D1752" s="2">
        <f t="shared" si="308"/>
        <v>0.13541666666666666</v>
      </c>
      <c r="E1752" s="7">
        <f t="shared" si="310"/>
        <v>2.4626556458062279</v>
      </c>
      <c r="F1752" s="1">
        <f t="shared" si="311"/>
        <v>2.3679421303889181</v>
      </c>
      <c r="G1752">
        <f t="shared" si="312"/>
        <v>2.3679421303889181</v>
      </c>
      <c r="H1752">
        <f t="shared" si="313"/>
        <v>1745</v>
      </c>
      <c r="I1752">
        <f t="shared" si="314"/>
        <v>436.25</v>
      </c>
      <c r="J1752">
        <f t="shared" si="309"/>
        <v>1752.0666532115533</v>
      </c>
      <c r="K1752">
        <f t="shared" si="315"/>
        <v>409.65470733630104</v>
      </c>
    </row>
    <row r="1753" spans="1:11" x14ac:dyDescent="0.25">
      <c r="A1753">
        <f t="shared" si="316"/>
        <v>1742</v>
      </c>
      <c r="B1753">
        <f t="shared" si="306"/>
        <v>435.5</v>
      </c>
      <c r="C1753">
        <f t="shared" si="307"/>
        <v>18</v>
      </c>
      <c r="D1753" s="2">
        <f t="shared" si="308"/>
        <v>0.14583333333333334</v>
      </c>
      <c r="E1753" s="7">
        <f t="shared" si="310"/>
        <v>2.4596686346496646</v>
      </c>
      <c r="F1753" s="1">
        <f t="shared" si="311"/>
        <v>2.2609643958556886</v>
      </c>
      <c r="G1753">
        <f t="shared" si="312"/>
        <v>2.2609643958556886</v>
      </c>
      <c r="H1753">
        <f t="shared" si="313"/>
        <v>1745</v>
      </c>
      <c r="I1753">
        <f t="shared" si="314"/>
        <v>376.875</v>
      </c>
      <c r="J1753">
        <f t="shared" si="309"/>
        <v>1525.1710054788552</v>
      </c>
      <c r="K1753">
        <f t="shared" si="315"/>
        <v>347.40327842175191</v>
      </c>
    </row>
    <row r="1754" spans="1:11" x14ac:dyDescent="0.25">
      <c r="A1754">
        <f t="shared" si="316"/>
        <v>1743</v>
      </c>
      <c r="B1754">
        <f t="shared" si="306"/>
        <v>435.75</v>
      </c>
      <c r="C1754">
        <f t="shared" si="307"/>
        <v>18</v>
      </c>
      <c r="D1754" s="2">
        <f t="shared" si="308"/>
        <v>0.15625</v>
      </c>
      <c r="E1754" s="7">
        <f t="shared" si="310"/>
        <v>2.4566798616271619</v>
      </c>
      <c r="F1754" s="1">
        <f t="shared" si="311"/>
        <v>2.1181648828828856</v>
      </c>
      <c r="G1754">
        <f t="shared" si="312"/>
        <v>2.1181648828828856</v>
      </c>
      <c r="H1754">
        <f t="shared" si="313"/>
        <v>1270</v>
      </c>
      <c r="I1754">
        <f t="shared" si="314"/>
        <v>269.375</v>
      </c>
      <c r="J1754">
        <f t="shared" si="309"/>
        <v>1254.0552218951602</v>
      </c>
      <c r="K1754">
        <f t="shared" si="315"/>
        <v>277.54794728679815</v>
      </c>
    </row>
    <row r="1755" spans="1:11" x14ac:dyDescent="0.25">
      <c r="A1755">
        <f t="shared" si="316"/>
        <v>1744</v>
      </c>
      <c r="B1755">
        <f t="shared" si="306"/>
        <v>436</v>
      </c>
      <c r="C1755">
        <f t="shared" si="307"/>
        <v>18</v>
      </c>
      <c r="D1755" s="2">
        <f t="shared" si="308"/>
        <v>0.16666666666666666</v>
      </c>
      <c r="E1755" s="7">
        <f t="shared" si="310"/>
        <v>2.4536893854640178</v>
      </c>
      <c r="F1755" s="1">
        <f t="shared" si="311"/>
        <v>1.9419100881867541</v>
      </c>
      <c r="G1755">
        <f t="shared" si="312"/>
        <v>1.9419100881867541</v>
      </c>
      <c r="H1755">
        <f t="shared" si="313"/>
        <v>885</v>
      </c>
      <c r="I1755">
        <f t="shared" si="314"/>
        <v>185.625</v>
      </c>
      <c r="J1755">
        <f t="shared" si="309"/>
        <v>966.32835639922473</v>
      </c>
      <c r="K1755">
        <f t="shared" si="315"/>
        <v>206.95330880027427</v>
      </c>
    </row>
    <row r="1756" spans="1:11" x14ac:dyDescent="0.25">
      <c r="A1756">
        <f t="shared" si="316"/>
        <v>1745</v>
      </c>
      <c r="B1756">
        <f t="shared" si="306"/>
        <v>436.25</v>
      </c>
      <c r="C1756">
        <f t="shared" si="307"/>
        <v>18</v>
      </c>
      <c r="D1756" s="2">
        <f t="shared" si="308"/>
        <v>0.17708333333333334</v>
      </c>
      <c r="E1756" s="7">
        <f t="shared" si="310"/>
        <v>2.4506972649189973</v>
      </c>
      <c r="F1756" s="1">
        <f t="shared" si="311"/>
        <v>1.735094926975111</v>
      </c>
      <c r="G1756">
        <f t="shared" si="312"/>
        <v>1.735094926975111</v>
      </c>
      <c r="H1756">
        <f t="shared" si="313"/>
        <v>600</v>
      </c>
      <c r="I1756">
        <f t="shared" si="314"/>
        <v>150</v>
      </c>
      <c r="J1756">
        <f t="shared" si="309"/>
        <v>689.29811400296956</v>
      </c>
      <c r="K1756">
        <f t="shared" si="315"/>
        <v>141.95428584011597</v>
      </c>
    </row>
    <row r="1757" spans="1:11" x14ac:dyDescent="0.25">
      <c r="A1757">
        <f t="shared" si="316"/>
        <v>1746</v>
      </c>
      <c r="B1757">
        <f t="shared" si="306"/>
        <v>436.5</v>
      </c>
      <c r="C1757">
        <f t="shared" si="307"/>
        <v>18</v>
      </c>
      <c r="D1757" s="2">
        <f t="shared" si="308"/>
        <v>0.1875</v>
      </c>
      <c r="E1757" s="7">
        <f t="shared" si="310"/>
        <v>2.4477035587831724</v>
      </c>
      <c r="F1757" s="1">
        <f t="shared" si="311"/>
        <v>1.5010952071528185</v>
      </c>
      <c r="G1757">
        <f t="shared" si="312"/>
        <v>1.5010952071528185</v>
      </c>
      <c r="H1757">
        <f t="shared" si="313"/>
        <v>600</v>
      </c>
      <c r="I1757">
        <f t="shared" si="314"/>
        <v>118.75</v>
      </c>
      <c r="J1757">
        <f t="shared" si="309"/>
        <v>446.33617271795816</v>
      </c>
      <c r="K1757">
        <f t="shared" si="315"/>
        <v>87.524750403667056</v>
      </c>
    </row>
    <row r="1758" spans="1:11" x14ac:dyDescent="0.25">
      <c r="A1758">
        <f t="shared" si="316"/>
        <v>1747</v>
      </c>
      <c r="B1758">
        <f t="shared" si="306"/>
        <v>436.75</v>
      </c>
      <c r="C1758">
        <f t="shared" si="307"/>
        <v>18</v>
      </c>
      <c r="D1758" s="2">
        <f t="shared" si="308"/>
        <v>0.19791666666666666</v>
      </c>
      <c r="E1758" s="7">
        <f t="shared" si="310"/>
        <v>2.444708325878771</v>
      </c>
      <c r="F1758" s="1">
        <f t="shared" si="311"/>
        <v>1.2437125375535887</v>
      </c>
      <c r="G1758">
        <f t="shared" si="312"/>
        <v>1.2437125375535887</v>
      </c>
      <c r="H1758">
        <f t="shared" si="313"/>
        <v>350</v>
      </c>
      <c r="I1758">
        <f t="shared" si="314"/>
        <v>43.75</v>
      </c>
      <c r="J1758">
        <f t="shared" si="309"/>
        <v>253.86183051137826</v>
      </c>
      <c r="K1758">
        <f t="shared" si="315"/>
        <v>31.732728813922282</v>
      </c>
    </row>
    <row r="1759" spans="1:11" x14ac:dyDescent="0.25">
      <c r="A1759">
        <f t="shared" si="316"/>
        <v>1748</v>
      </c>
      <c r="B1759">
        <f t="shared" si="306"/>
        <v>437</v>
      </c>
      <c r="C1759">
        <f t="shared" si="307"/>
        <v>18</v>
      </c>
      <c r="D1759" s="2">
        <f t="shared" si="308"/>
        <v>0.20833333333333334</v>
      </c>
      <c r="E1759" s="7">
        <f t="shared" si="310"/>
        <v>2.4417116250580215</v>
      </c>
      <c r="F1759" s="1">
        <f t="shared" si="311"/>
        <v>0.96711256918805577</v>
      </c>
      <c r="G1759">
        <f t="shared" si="312"/>
        <v>0.96711256918805577</v>
      </c>
      <c r="H1759">
        <f t="shared" si="313"/>
        <v>0</v>
      </c>
      <c r="I1759">
        <f t="shared" si="314"/>
        <v>0</v>
      </c>
      <c r="J1759">
        <f t="shared" si="309"/>
        <v>0</v>
      </c>
      <c r="K1759">
        <f t="shared" si="315"/>
        <v>0</v>
      </c>
    </row>
    <row r="1760" spans="1:11" x14ac:dyDescent="0.25">
      <c r="A1760">
        <f t="shared" si="316"/>
        <v>1749</v>
      </c>
      <c r="B1760">
        <f t="shared" si="306"/>
        <v>437.25</v>
      </c>
      <c r="C1760">
        <f t="shared" si="307"/>
        <v>18</v>
      </c>
      <c r="D1760" s="2">
        <f t="shared" si="308"/>
        <v>0.21875</v>
      </c>
      <c r="E1760" s="7">
        <f t="shared" si="310"/>
        <v>2.4387135152019916</v>
      </c>
      <c r="F1760" s="1">
        <f t="shared" si="311"/>
        <v>0.67575757283396831</v>
      </c>
      <c r="G1760">
        <f t="shared" si="312"/>
        <v>0.67575757283396831</v>
      </c>
      <c r="H1760">
        <f t="shared" si="313"/>
        <v>0</v>
      </c>
      <c r="I1760">
        <f t="shared" si="314"/>
        <v>0</v>
      </c>
      <c r="J1760">
        <f t="shared" si="309"/>
        <v>0</v>
      </c>
      <c r="K1760">
        <f t="shared" si="315"/>
        <v>0</v>
      </c>
    </row>
    <row r="1761" spans="1:11" x14ac:dyDescent="0.25">
      <c r="A1761">
        <f t="shared" si="316"/>
        <v>1750</v>
      </c>
      <c r="B1761">
        <f t="shared" si="306"/>
        <v>437.5</v>
      </c>
      <c r="C1761">
        <f t="shared" si="307"/>
        <v>18</v>
      </c>
      <c r="D1761" s="2">
        <f t="shared" si="308"/>
        <v>0.22916666666666666</v>
      </c>
      <c r="E1761" s="7">
        <f t="shared" si="310"/>
        <v>2.4357140552194378</v>
      </c>
      <c r="F1761" s="1">
        <f t="shared" si="311"/>
        <v>0.37433444433117063</v>
      </c>
      <c r="G1761">
        <f t="shared" si="312"/>
        <v>0.37433444433117063</v>
      </c>
      <c r="H1761">
        <f t="shared" si="313"/>
        <v>0</v>
      </c>
      <c r="I1761">
        <f t="shared" si="314"/>
        <v>0</v>
      </c>
      <c r="J1761">
        <f t="shared" si="309"/>
        <v>0</v>
      </c>
      <c r="K1761">
        <f t="shared" si="315"/>
        <v>0</v>
      </c>
    </row>
    <row r="1762" spans="1:11" x14ac:dyDescent="0.25">
      <c r="A1762">
        <f t="shared" si="316"/>
        <v>1751</v>
      </c>
      <c r="B1762">
        <f t="shared" si="306"/>
        <v>437.75</v>
      </c>
      <c r="C1762">
        <f t="shared" si="307"/>
        <v>18</v>
      </c>
      <c r="D1762" s="2">
        <f t="shared" si="308"/>
        <v>0.23958333333333334</v>
      </c>
      <c r="E1762" s="7">
        <f t="shared" si="310"/>
        <v>2.4327133040456426</v>
      </c>
      <c r="F1762" s="1">
        <f t="shared" si="311"/>
        <v>6.767929931100812E-2</v>
      </c>
      <c r="G1762">
        <f t="shared" si="312"/>
        <v>6.767929931100812E-2</v>
      </c>
      <c r="H1762">
        <f t="shared" si="313"/>
        <v>0</v>
      </c>
      <c r="I1762">
        <f t="shared" si="314"/>
        <v>0</v>
      </c>
      <c r="J1762">
        <f t="shared" si="309"/>
        <v>0</v>
      </c>
      <c r="K1762">
        <f t="shared" si="315"/>
        <v>0</v>
      </c>
    </row>
    <row r="1763" spans="1:11" x14ac:dyDescent="0.25">
      <c r="A1763">
        <f t="shared" si="316"/>
        <v>1752</v>
      </c>
      <c r="B1763">
        <f t="shared" si="306"/>
        <v>438</v>
      </c>
      <c r="C1763">
        <f t="shared" si="307"/>
        <v>18</v>
      </c>
      <c r="D1763" s="2">
        <f t="shared" si="308"/>
        <v>0.25</v>
      </c>
      <c r="E1763" s="7">
        <f t="shared" si="310"/>
        <v>2.4297113206412599</v>
      </c>
      <c r="F1763" s="1">
        <f t="shared" si="311"/>
        <v>-0.23930012929228442</v>
      </c>
      <c r="G1763">
        <f t="shared" si="312"/>
        <v>0.23930012929228442</v>
      </c>
      <c r="H1763">
        <f t="shared" si="313"/>
        <v>0</v>
      </c>
      <c r="I1763">
        <f t="shared" si="314"/>
        <v>0</v>
      </c>
      <c r="J1763">
        <f t="shared" si="309"/>
        <v>0</v>
      </c>
      <c r="K1763">
        <f t="shared" si="315"/>
        <v>0</v>
      </c>
    </row>
    <row r="1764" spans="1:11" x14ac:dyDescent="0.25">
      <c r="A1764">
        <f t="shared" si="316"/>
        <v>1753</v>
      </c>
      <c r="B1764">
        <f t="shared" si="306"/>
        <v>438.25</v>
      </c>
      <c r="C1764">
        <f t="shared" si="307"/>
        <v>18</v>
      </c>
      <c r="D1764" s="2">
        <f t="shared" si="308"/>
        <v>0.26041666666666669</v>
      </c>
      <c r="E1764" s="7">
        <f t="shared" si="310"/>
        <v>2.426708163991155</v>
      </c>
      <c r="F1764" s="1">
        <f t="shared" si="311"/>
        <v>-0.5417030455104358</v>
      </c>
      <c r="G1764">
        <f t="shared" si="312"/>
        <v>0.5417030455104358</v>
      </c>
      <c r="H1764">
        <f t="shared" si="313"/>
        <v>0</v>
      </c>
      <c r="I1764">
        <f t="shared" si="314"/>
        <v>0</v>
      </c>
      <c r="J1764">
        <f t="shared" si="309"/>
        <v>0</v>
      </c>
      <c r="K1764">
        <f t="shared" si="315"/>
        <v>0</v>
      </c>
    </row>
    <row r="1765" spans="1:11" x14ac:dyDescent="0.25">
      <c r="A1765">
        <f t="shared" si="316"/>
        <v>1754</v>
      </c>
      <c r="B1765">
        <f t="shared" si="306"/>
        <v>438.5</v>
      </c>
      <c r="C1765">
        <f t="shared" si="307"/>
        <v>18</v>
      </c>
      <c r="D1765" s="2">
        <f t="shared" si="308"/>
        <v>0.27083333333333331</v>
      </c>
      <c r="E1765" s="7">
        <f t="shared" si="310"/>
        <v>2.423703893103244</v>
      </c>
      <c r="F1765" s="1">
        <f t="shared" si="311"/>
        <v>-0.83471383885373696</v>
      </c>
      <c r="G1765">
        <f t="shared" si="312"/>
        <v>0.83471383885373696</v>
      </c>
      <c r="H1765">
        <f t="shared" si="313"/>
        <v>0</v>
      </c>
      <c r="I1765">
        <f t="shared" si="314"/>
        <v>43.75</v>
      </c>
      <c r="J1765">
        <f t="shared" si="309"/>
        <v>0</v>
      </c>
      <c r="K1765">
        <f t="shared" si="315"/>
        <v>22.783855336634012</v>
      </c>
    </row>
    <row r="1766" spans="1:11" x14ac:dyDescent="0.25">
      <c r="A1766">
        <f t="shared" si="316"/>
        <v>1755</v>
      </c>
      <c r="B1766">
        <f t="shared" si="306"/>
        <v>438.75</v>
      </c>
      <c r="C1766">
        <f t="shared" si="307"/>
        <v>18</v>
      </c>
      <c r="D1766" s="2">
        <f t="shared" si="308"/>
        <v>0.28125</v>
      </c>
      <c r="E1766" s="7">
        <f t="shared" si="310"/>
        <v>2.4206985670073395</v>
      </c>
      <c r="F1766" s="1">
        <f t="shared" si="311"/>
        <v>-1.1136787775660058</v>
      </c>
      <c r="G1766">
        <f t="shared" si="312"/>
        <v>1.1136787775660058</v>
      </c>
      <c r="H1766">
        <f t="shared" si="313"/>
        <v>350</v>
      </c>
      <c r="I1766">
        <f t="shared" si="314"/>
        <v>87.5</v>
      </c>
      <c r="J1766">
        <f t="shared" si="309"/>
        <v>182.2708426930721</v>
      </c>
      <c r="K1766">
        <f t="shared" si="315"/>
        <v>65.587246952351194</v>
      </c>
    </row>
    <row r="1767" spans="1:11" x14ac:dyDescent="0.25">
      <c r="A1767">
        <f t="shared" si="316"/>
        <v>1756</v>
      </c>
      <c r="B1767">
        <f t="shared" si="306"/>
        <v>439</v>
      </c>
      <c r="C1767">
        <f t="shared" si="307"/>
        <v>18</v>
      </c>
      <c r="D1767" s="2">
        <f t="shared" si="308"/>
        <v>0.29166666666666669</v>
      </c>
      <c r="E1767" s="7">
        <f t="shared" si="310"/>
        <v>2.4176922447539848</v>
      </c>
      <c r="F1767" s="1">
        <f t="shared" si="311"/>
        <v>-1.3741799251122735</v>
      </c>
      <c r="G1767">
        <f t="shared" si="312"/>
        <v>1.3741799251122735</v>
      </c>
      <c r="H1767">
        <f t="shared" si="313"/>
        <v>350</v>
      </c>
      <c r="I1767">
        <f t="shared" si="314"/>
        <v>118.75</v>
      </c>
      <c r="J1767">
        <f t="shared" si="309"/>
        <v>342.4271329257374</v>
      </c>
      <c r="K1767">
        <f t="shared" si="315"/>
        <v>111.91125142960192</v>
      </c>
    </row>
    <row r="1768" spans="1:11" x14ac:dyDescent="0.25">
      <c r="A1768">
        <f t="shared" si="316"/>
        <v>1757</v>
      </c>
      <c r="B1768">
        <f t="shared" si="306"/>
        <v>439.25</v>
      </c>
      <c r="C1768">
        <f t="shared" si="307"/>
        <v>18</v>
      </c>
      <c r="D1768" s="2">
        <f t="shared" si="308"/>
        <v>0.30208333333333331</v>
      </c>
      <c r="E1768" s="7">
        <f t="shared" si="310"/>
        <v>2.4146849854132988</v>
      </c>
      <c r="F1768" s="1">
        <f t="shared" si="311"/>
        <v>-1.6121051058341451</v>
      </c>
      <c r="G1768">
        <f t="shared" si="312"/>
        <v>1.6121051058341451</v>
      </c>
      <c r="H1768">
        <f t="shared" si="313"/>
        <v>600</v>
      </c>
      <c r="I1768">
        <f t="shared" si="314"/>
        <v>185.625</v>
      </c>
      <c r="J1768">
        <f t="shared" si="309"/>
        <v>552.86287851107795</v>
      </c>
      <c r="K1768">
        <f t="shared" si="315"/>
        <v>169.1577762989653</v>
      </c>
    </row>
    <row r="1769" spans="1:11" x14ac:dyDescent="0.25">
      <c r="A1769">
        <f t="shared" si="316"/>
        <v>1758</v>
      </c>
      <c r="B1769">
        <f t="shared" si="306"/>
        <v>439.5</v>
      </c>
      <c r="C1769">
        <f t="shared" si="307"/>
        <v>18</v>
      </c>
      <c r="D1769" s="2">
        <f t="shared" si="308"/>
        <v>0.3125</v>
      </c>
      <c r="E1769" s="7">
        <f t="shared" si="310"/>
        <v>2.4116768480738093</v>
      </c>
      <c r="F1769" s="1">
        <f t="shared" si="311"/>
        <v>-1.8237128118053503</v>
      </c>
      <c r="G1769">
        <f t="shared" si="312"/>
        <v>1.8237128118053503</v>
      </c>
      <c r="H1769">
        <f t="shared" si="313"/>
        <v>885</v>
      </c>
      <c r="I1769">
        <f t="shared" si="314"/>
        <v>269.375</v>
      </c>
      <c r="J1769">
        <f t="shared" si="309"/>
        <v>800.39933188064435</v>
      </c>
      <c r="K1769">
        <f t="shared" si="315"/>
        <v>233.13809389992241</v>
      </c>
    </row>
    <row r="1770" spans="1:11" x14ac:dyDescent="0.25">
      <c r="A1770">
        <f t="shared" si="316"/>
        <v>1759</v>
      </c>
      <c r="B1770">
        <f t="shared" si="306"/>
        <v>439.75</v>
      </c>
      <c r="C1770">
        <f t="shared" si="307"/>
        <v>18</v>
      </c>
      <c r="D1770" s="2">
        <f t="shared" si="308"/>
        <v>0.32291666666666669</v>
      </c>
      <c r="E1770" s="7">
        <f t="shared" si="310"/>
        <v>2.4086678918412998</v>
      </c>
      <c r="F1770" s="1">
        <f t="shared" si="311"/>
        <v>-2.0056910265578307</v>
      </c>
      <c r="G1770">
        <f t="shared" si="312"/>
        <v>2.0056910265578307</v>
      </c>
      <c r="H1770">
        <f t="shared" si="313"/>
        <v>1270</v>
      </c>
      <c r="I1770">
        <f t="shared" si="314"/>
        <v>317.5</v>
      </c>
      <c r="J1770">
        <f t="shared" si="309"/>
        <v>1064.7054193187348</v>
      </c>
      <c r="K1770">
        <f t="shared" si="315"/>
        <v>298.21422427895914</v>
      </c>
    </row>
    <row r="1771" spans="1:11" x14ac:dyDescent="0.25">
      <c r="A1771">
        <f t="shared" si="316"/>
        <v>1760</v>
      </c>
      <c r="B1771">
        <f t="shared" si="306"/>
        <v>440</v>
      </c>
      <c r="C1771">
        <f t="shared" si="307"/>
        <v>18</v>
      </c>
      <c r="D1771" s="2">
        <f t="shared" si="308"/>
        <v>0.33333333333333331</v>
      </c>
      <c r="E1771" s="7">
        <f t="shared" si="310"/>
        <v>2.4056581758376407</v>
      </c>
      <c r="F1771" s="1">
        <f t="shared" si="311"/>
        <v>-2.1552090411502163</v>
      </c>
      <c r="G1771">
        <f t="shared" si="312"/>
        <v>2.1552090411502163</v>
      </c>
      <c r="H1771">
        <f t="shared" si="313"/>
        <v>1270</v>
      </c>
      <c r="I1771">
        <f t="shared" si="314"/>
        <v>376.875</v>
      </c>
      <c r="J1771">
        <f t="shared" si="309"/>
        <v>1321.0083749129383</v>
      </c>
      <c r="K1771">
        <f t="shared" si="315"/>
        <v>358.05740871769854</v>
      </c>
    </row>
    <row r="1772" spans="1:11" x14ac:dyDescent="0.25">
      <c r="A1772">
        <f t="shared" si="316"/>
        <v>1761</v>
      </c>
      <c r="B1772">
        <f t="shared" si="306"/>
        <v>440.25</v>
      </c>
      <c r="C1772">
        <f t="shared" si="307"/>
        <v>18</v>
      </c>
      <c r="D1772" s="2">
        <f t="shared" si="308"/>
        <v>0.34375</v>
      </c>
      <c r="E1772" s="7">
        <f t="shared" si="310"/>
        <v>2.4026477591996325</v>
      </c>
      <c r="F1772" s="1">
        <f t="shared" si="311"/>
        <v>-2.2699614523763145</v>
      </c>
      <c r="G1772">
        <f t="shared" si="312"/>
        <v>2.2699614523763145</v>
      </c>
      <c r="H1772">
        <f t="shared" si="313"/>
        <v>1745</v>
      </c>
      <c r="I1772">
        <f t="shared" si="314"/>
        <v>436.25</v>
      </c>
      <c r="J1772">
        <f t="shared" si="309"/>
        <v>1543.45089482865</v>
      </c>
      <c r="K1772">
        <f t="shared" si="315"/>
        <v>406.50845189286417</v>
      </c>
    </row>
    <row r="1773" spans="1:11" x14ac:dyDescent="0.25">
      <c r="A1773">
        <f t="shared" si="316"/>
        <v>1762</v>
      </c>
      <c r="B1773">
        <f t="shared" si="306"/>
        <v>440.5</v>
      </c>
      <c r="C1773">
        <f t="shared" si="307"/>
        <v>18</v>
      </c>
      <c r="D1773" s="2">
        <f t="shared" si="308"/>
        <v>0.35416666666666669</v>
      </c>
      <c r="E1773" s="7">
        <f t="shared" si="310"/>
        <v>2.3996367010778417</v>
      </c>
      <c r="F1773" s="1">
        <f t="shared" si="311"/>
        <v>-2.3482036598966776</v>
      </c>
      <c r="G1773">
        <f t="shared" si="312"/>
        <v>2.3482036598966776</v>
      </c>
      <c r="H1773">
        <f t="shared" si="313"/>
        <v>1745</v>
      </c>
      <c r="I1773">
        <f t="shared" si="314"/>
        <v>436.25</v>
      </c>
      <c r="J1773">
        <f t="shared" si="309"/>
        <v>1708.6167203142631</v>
      </c>
      <c r="K1773">
        <f t="shared" si="315"/>
        <v>438.41778961429111</v>
      </c>
    </row>
    <row r="1774" spans="1:11" x14ac:dyDescent="0.25">
      <c r="A1774">
        <f t="shared" si="316"/>
        <v>1763</v>
      </c>
      <c r="B1774">
        <f t="shared" ref="B1774:B1837" si="317">IF(A1774&lt;&gt;"",A1774*$B$1,"")</f>
        <v>440.75</v>
      </c>
      <c r="C1774">
        <f t="shared" ref="C1774:C1837" si="318">IF(A1774&lt;&gt;"",ROUNDDOWN(A1774*$B$1/24,0),"")</f>
        <v>18</v>
      </c>
      <c r="D1774" s="2">
        <f t="shared" ref="D1774:D1837" si="319">IF(A1774&lt;&gt;"",MOD(B1774,24)/24,"")</f>
        <v>0.36458333333333331</v>
      </c>
      <c r="E1774" s="7">
        <f t="shared" si="310"/>
        <v>2.3966250606354387</v>
      </c>
      <c r="F1774" s="1">
        <f t="shared" si="311"/>
        <v>-2.3887783166586254</v>
      </c>
      <c r="G1774">
        <f t="shared" si="312"/>
        <v>2.3887783166586254</v>
      </c>
      <c r="H1774">
        <f t="shared" si="313"/>
        <v>1745</v>
      </c>
      <c r="I1774">
        <f t="shared" si="314"/>
        <v>436.25</v>
      </c>
      <c r="J1774">
        <f t="shared" si="309"/>
        <v>1798.7255966000655</v>
      </c>
      <c r="K1774">
        <f t="shared" si="315"/>
        <v>450.34676069609998</v>
      </c>
    </row>
    <row r="1775" spans="1:11" x14ac:dyDescent="0.25">
      <c r="A1775">
        <f t="shared" si="316"/>
        <v>1764</v>
      </c>
      <c r="B1775">
        <f t="shared" si="317"/>
        <v>441</v>
      </c>
      <c r="C1775">
        <f t="shared" si="318"/>
        <v>18</v>
      </c>
      <c r="D1775" s="2">
        <f t="shared" si="319"/>
        <v>0.375</v>
      </c>
      <c r="E1775" s="7">
        <f t="shared" si="310"/>
        <v>2.3936128970470363</v>
      </c>
      <c r="F1775" s="1">
        <f t="shared" si="311"/>
        <v>-2.3911323329222922</v>
      </c>
      <c r="G1775">
        <f t="shared" si="312"/>
        <v>2.3911323329222922</v>
      </c>
      <c r="H1775">
        <f t="shared" si="313"/>
        <v>1745</v>
      </c>
      <c r="I1775">
        <f t="shared" si="314"/>
        <v>436.25</v>
      </c>
      <c r="J1775">
        <f t="shared" si="309"/>
        <v>1804.0484889687341</v>
      </c>
      <c r="K1775">
        <f t="shared" si="315"/>
        <v>441.03195672509958</v>
      </c>
    </row>
    <row r="1776" spans="1:11" x14ac:dyDescent="0.25">
      <c r="A1776">
        <f t="shared" si="316"/>
        <v>1765</v>
      </c>
      <c r="B1776">
        <f t="shared" si="317"/>
        <v>441.25</v>
      </c>
      <c r="C1776">
        <f t="shared" si="318"/>
        <v>18</v>
      </c>
      <c r="D1776" s="2">
        <f t="shared" si="319"/>
        <v>0.38541666666666669</v>
      </c>
      <c r="E1776" s="7">
        <f t="shared" si="310"/>
        <v>2.3906002694975261</v>
      </c>
      <c r="F1776" s="1">
        <f t="shared" si="311"/>
        <v>-2.3553241861776342</v>
      </c>
      <c r="G1776">
        <f t="shared" si="312"/>
        <v>2.3553241861776342</v>
      </c>
      <c r="H1776">
        <f t="shared" si="313"/>
        <v>1745</v>
      </c>
      <c r="I1776">
        <f t="shared" si="314"/>
        <v>436.25</v>
      </c>
      <c r="J1776">
        <f t="shared" si="309"/>
        <v>1724.2071648320625</v>
      </c>
      <c r="K1776">
        <f t="shared" si="315"/>
        <v>411.54867694352856</v>
      </c>
    </row>
    <row r="1777" spans="1:11" x14ac:dyDescent="0.25">
      <c r="A1777">
        <f t="shared" si="316"/>
        <v>1766</v>
      </c>
      <c r="B1777">
        <f t="shared" si="317"/>
        <v>441.5</v>
      </c>
      <c r="C1777">
        <f t="shared" si="318"/>
        <v>18</v>
      </c>
      <c r="D1777" s="2">
        <f t="shared" si="319"/>
        <v>0.39583333333333331</v>
      </c>
      <c r="E1777" s="7">
        <f t="shared" si="310"/>
        <v>2.387587237180917</v>
      </c>
      <c r="F1777" s="1">
        <f t="shared" si="311"/>
        <v>-2.2820214447740543</v>
      </c>
      <c r="G1777">
        <f t="shared" si="312"/>
        <v>2.2820214447740543</v>
      </c>
      <c r="H1777">
        <f t="shared" si="313"/>
        <v>1745</v>
      </c>
      <c r="I1777">
        <f t="shared" si="314"/>
        <v>376.875</v>
      </c>
      <c r="J1777">
        <f t="shared" si="309"/>
        <v>1568.1822507161658</v>
      </c>
      <c r="K1777">
        <f t="shared" si="315"/>
        <v>365.15248331587634</v>
      </c>
    </row>
    <row r="1778" spans="1:11" x14ac:dyDescent="0.25">
      <c r="A1778">
        <f t="shared" si="316"/>
        <v>1767</v>
      </c>
      <c r="B1778">
        <f t="shared" si="317"/>
        <v>441.75</v>
      </c>
      <c r="C1778">
        <f t="shared" si="318"/>
        <v>18</v>
      </c>
      <c r="D1778" s="2">
        <f t="shared" si="319"/>
        <v>0.40625</v>
      </c>
      <c r="E1778" s="7">
        <f t="shared" si="310"/>
        <v>2.3845738592991683</v>
      </c>
      <c r="F1778" s="1">
        <f t="shared" si="311"/>
        <v>-2.1724885696958554</v>
      </c>
      <c r="G1778">
        <f t="shared" si="312"/>
        <v>2.1724885696958554</v>
      </c>
      <c r="H1778">
        <f t="shared" si="313"/>
        <v>1270</v>
      </c>
      <c r="I1778">
        <f t="shared" si="314"/>
        <v>317.5</v>
      </c>
      <c r="J1778">
        <f t="shared" si="309"/>
        <v>1353.0376158108452</v>
      </c>
      <c r="K1778">
        <f t="shared" si="315"/>
        <v>306.82347642737653</v>
      </c>
    </row>
    <row r="1779" spans="1:11" x14ac:dyDescent="0.25">
      <c r="A1779">
        <f t="shared" si="316"/>
        <v>1768</v>
      </c>
      <c r="B1779">
        <f t="shared" si="317"/>
        <v>442</v>
      </c>
      <c r="C1779">
        <f t="shared" si="318"/>
        <v>18</v>
      </c>
      <c r="D1779" s="2">
        <f t="shared" si="319"/>
        <v>0.41666666666666669</v>
      </c>
      <c r="E1779" s="7">
        <f t="shared" si="310"/>
        <v>2.3815601950610326</v>
      </c>
      <c r="F1779" s="1">
        <f t="shared" si="311"/>
        <v>-2.0285652140952455</v>
      </c>
      <c r="G1779">
        <f t="shared" si="312"/>
        <v>2.0285652140952455</v>
      </c>
      <c r="H1779">
        <f t="shared" si="313"/>
        <v>1270</v>
      </c>
      <c r="I1779">
        <f t="shared" si="314"/>
        <v>269.375</v>
      </c>
      <c r="J1779">
        <f t="shared" si="309"/>
        <v>1101.5501956081671</v>
      </c>
      <c r="K1779">
        <f t="shared" si="315"/>
        <v>242.57970894575192</v>
      </c>
    </row>
    <row r="1780" spans="1:11" x14ac:dyDescent="0.25">
      <c r="A1780">
        <f t="shared" si="316"/>
        <v>1769</v>
      </c>
      <c r="B1780">
        <f t="shared" si="317"/>
        <v>442.25</v>
      </c>
      <c r="C1780">
        <f t="shared" si="318"/>
        <v>18</v>
      </c>
      <c r="D1780" s="2">
        <f t="shared" si="319"/>
        <v>0.42708333333333331</v>
      </c>
      <c r="E1780" s="7">
        <f t="shared" si="310"/>
        <v>2.3785463036808858</v>
      </c>
      <c r="F1780" s="1">
        <f t="shared" si="311"/>
        <v>-1.8526353914640907</v>
      </c>
      <c r="G1780">
        <f t="shared" si="312"/>
        <v>1.8526353914640907</v>
      </c>
      <c r="H1780">
        <f t="shared" si="313"/>
        <v>885</v>
      </c>
      <c r="I1780">
        <f t="shared" si="314"/>
        <v>185.625</v>
      </c>
      <c r="J1780">
        <f t="shared" si="309"/>
        <v>839.08747595784814</v>
      </c>
      <c r="K1780">
        <f t="shared" si="315"/>
        <v>178.65822470694684</v>
      </c>
    </row>
    <row r="1781" spans="1:11" x14ac:dyDescent="0.25">
      <c r="A1781">
        <f t="shared" si="316"/>
        <v>1770</v>
      </c>
      <c r="B1781">
        <f t="shared" si="317"/>
        <v>442.5</v>
      </c>
      <c r="C1781">
        <f t="shared" si="318"/>
        <v>18</v>
      </c>
      <c r="D1781" s="2">
        <f t="shared" si="319"/>
        <v>0.4375</v>
      </c>
      <c r="E1781" s="7">
        <f t="shared" si="310"/>
        <v>2.3755322443775699</v>
      </c>
      <c r="F1781" s="1">
        <f t="shared" si="311"/>
        <v>-1.647588028277549</v>
      </c>
      <c r="G1781">
        <f t="shared" si="312"/>
        <v>1.647588028277549</v>
      </c>
      <c r="H1781">
        <f t="shared" si="313"/>
        <v>600</v>
      </c>
      <c r="I1781">
        <f t="shared" si="314"/>
        <v>118.75</v>
      </c>
      <c r="J1781">
        <f t="shared" si="309"/>
        <v>590.17832169772669</v>
      </c>
      <c r="K1781">
        <f t="shared" si="315"/>
        <v>120.68008632028487</v>
      </c>
    </row>
    <row r="1782" spans="1:11" x14ac:dyDescent="0.25">
      <c r="A1782">
        <f t="shared" si="316"/>
        <v>1771</v>
      </c>
      <c r="B1782">
        <f t="shared" si="317"/>
        <v>442.75</v>
      </c>
      <c r="C1782">
        <f t="shared" si="318"/>
        <v>18</v>
      </c>
      <c r="D1782" s="2">
        <f t="shared" si="319"/>
        <v>0.44791666666666669</v>
      </c>
      <c r="E1782" s="7">
        <f t="shared" si="310"/>
        <v>2.3725180763732241</v>
      </c>
      <c r="F1782" s="1">
        <f t="shared" si="311"/>
        <v>-1.4167695532764542</v>
      </c>
      <c r="G1782">
        <f t="shared" si="312"/>
        <v>1.4167695532764542</v>
      </c>
      <c r="H1782">
        <f t="shared" si="313"/>
        <v>350</v>
      </c>
      <c r="I1782">
        <f t="shared" si="314"/>
        <v>87.5</v>
      </c>
      <c r="J1782">
        <f t="shared" si="309"/>
        <v>375.26236886455229</v>
      </c>
      <c r="K1782">
        <f t="shared" si="315"/>
        <v>72.917007674848605</v>
      </c>
    </row>
    <row r="1783" spans="1:11" x14ac:dyDescent="0.25">
      <c r="A1783">
        <f t="shared" si="316"/>
        <v>1772</v>
      </c>
      <c r="B1783">
        <f t="shared" si="317"/>
        <v>443</v>
      </c>
      <c r="C1783">
        <f t="shared" si="318"/>
        <v>18</v>
      </c>
      <c r="D1783" s="2">
        <f t="shared" si="319"/>
        <v>0.45833333333333331</v>
      </c>
      <c r="E1783" s="7">
        <f t="shared" si="310"/>
        <v>2.3695038588921236</v>
      </c>
      <c r="F1783" s="1">
        <f t="shared" si="311"/>
        <v>-1.1639293011140173</v>
      </c>
      <c r="G1783">
        <f t="shared" si="312"/>
        <v>1.1639293011140173</v>
      </c>
      <c r="H1783">
        <f t="shared" si="313"/>
        <v>350</v>
      </c>
      <c r="I1783">
        <f t="shared" si="314"/>
        <v>43.75</v>
      </c>
      <c r="J1783">
        <f t="shared" si="309"/>
        <v>208.07369253423656</v>
      </c>
      <c r="K1783">
        <f t="shared" si="315"/>
        <v>26.00921156677957</v>
      </c>
    </row>
    <row r="1784" spans="1:11" x14ac:dyDescent="0.25">
      <c r="A1784">
        <f t="shared" si="316"/>
        <v>1773</v>
      </c>
      <c r="B1784">
        <f t="shared" si="317"/>
        <v>443.25</v>
      </c>
      <c r="C1784">
        <f t="shared" si="318"/>
        <v>18</v>
      </c>
      <c r="D1784" s="2">
        <f t="shared" si="319"/>
        <v>0.46875</v>
      </c>
      <c r="E1784" s="7">
        <f t="shared" si="310"/>
        <v>2.366489651159517</v>
      </c>
      <c r="F1784" s="1">
        <f t="shared" si="311"/>
        <v>-0.89315862089748033</v>
      </c>
      <c r="G1784">
        <f t="shared" si="312"/>
        <v>0.89315862089748033</v>
      </c>
      <c r="H1784">
        <f t="shared" si="313"/>
        <v>0</v>
      </c>
      <c r="I1784">
        <f t="shared" si="314"/>
        <v>0</v>
      </c>
      <c r="J1784">
        <f t="shared" si="309"/>
        <v>0</v>
      </c>
      <c r="K1784">
        <f t="shared" si="315"/>
        <v>0</v>
      </c>
    </row>
    <row r="1785" spans="1:11" x14ac:dyDescent="0.25">
      <c r="A1785">
        <f t="shared" si="316"/>
        <v>1774</v>
      </c>
      <c r="B1785">
        <f t="shared" si="317"/>
        <v>443.5</v>
      </c>
      <c r="C1785">
        <f t="shared" si="318"/>
        <v>18</v>
      </c>
      <c r="D1785" s="2">
        <f t="shared" si="319"/>
        <v>0.47916666666666669</v>
      </c>
      <c r="E1785" s="7">
        <f t="shared" si="310"/>
        <v>2.3634755124004601</v>
      </c>
      <c r="F1785" s="1">
        <f t="shared" si="311"/>
        <v>-0.60882467843501131</v>
      </c>
      <c r="G1785">
        <f t="shared" si="312"/>
        <v>0.60882467843501131</v>
      </c>
      <c r="H1785">
        <f t="shared" si="313"/>
        <v>0</v>
      </c>
      <c r="I1785">
        <f t="shared" si="314"/>
        <v>0</v>
      </c>
      <c r="J1785">
        <f t="shared" si="309"/>
        <v>0</v>
      </c>
      <c r="K1785">
        <f t="shared" si="315"/>
        <v>0</v>
      </c>
    </row>
    <row r="1786" spans="1:11" x14ac:dyDescent="0.25">
      <c r="A1786">
        <f t="shared" si="316"/>
        <v>1775</v>
      </c>
      <c r="B1786">
        <f t="shared" si="317"/>
        <v>443.75</v>
      </c>
      <c r="C1786">
        <f t="shared" si="318"/>
        <v>18</v>
      </c>
      <c r="D1786" s="2">
        <f t="shared" si="319"/>
        <v>0.48958333333333331</v>
      </c>
      <c r="E1786" s="7">
        <f t="shared" si="310"/>
        <v>2.360461501838655</v>
      </c>
      <c r="F1786" s="1">
        <f t="shared" si="311"/>
        <v>-0.31550002322416765</v>
      </c>
      <c r="G1786">
        <f t="shared" si="312"/>
        <v>0.31550002322416765</v>
      </c>
      <c r="H1786">
        <f t="shared" si="313"/>
        <v>0</v>
      </c>
      <c r="I1786">
        <f t="shared" si="314"/>
        <v>0</v>
      </c>
      <c r="J1786">
        <f t="shared" si="309"/>
        <v>0</v>
      </c>
      <c r="K1786">
        <f t="shared" si="315"/>
        <v>0</v>
      </c>
    </row>
    <row r="1787" spans="1:11" x14ac:dyDescent="0.25">
      <c r="A1787">
        <f t="shared" si="316"/>
        <v>1776</v>
      </c>
      <c r="B1787">
        <f t="shared" si="317"/>
        <v>444</v>
      </c>
      <c r="C1787">
        <f t="shared" si="318"/>
        <v>18</v>
      </c>
      <c r="D1787" s="2">
        <f t="shared" si="319"/>
        <v>0.5</v>
      </c>
      <c r="E1787" s="7">
        <f t="shared" si="310"/>
        <v>2.3574476786952823</v>
      </c>
      <c r="F1787" s="1">
        <f t="shared" si="311"/>
        <v>-1.7889056111274108E-2</v>
      </c>
      <c r="G1787">
        <f t="shared" si="312"/>
        <v>1.7889056111274108E-2</v>
      </c>
      <c r="H1787">
        <f t="shared" si="313"/>
        <v>0</v>
      </c>
      <c r="I1787">
        <f t="shared" si="314"/>
        <v>0</v>
      </c>
      <c r="J1787">
        <f t="shared" si="309"/>
        <v>0</v>
      </c>
      <c r="K1787">
        <f t="shared" si="315"/>
        <v>0</v>
      </c>
    </row>
    <row r="1788" spans="1:11" x14ac:dyDescent="0.25">
      <c r="A1788">
        <f t="shared" si="316"/>
        <v>1777</v>
      </c>
      <c r="B1788">
        <f t="shared" si="317"/>
        <v>444.25</v>
      </c>
      <c r="C1788">
        <f t="shared" si="318"/>
        <v>18</v>
      </c>
      <c r="D1788" s="2">
        <f t="shared" si="319"/>
        <v>0.51041666666666663</v>
      </c>
      <c r="E1788" s="7">
        <f t="shared" si="310"/>
        <v>2.3544341021878439</v>
      </c>
      <c r="F1788" s="1">
        <f t="shared" si="311"/>
        <v>0.27924741987359247</v>
      </c>
      <c r="G1788">
        <f t="shared" si="312"/>
        <v>0.27924741987359247</v>
      </c>
      <c r="H1788">
        <f t="shared" si="313"/>
        <v>0</v>
      </c>
      <c r="I1788">
        <f t="shared" si="314"/>
        <v>0</v>
      </c>
      <c r="J1788">
        <f t="shared" si="309"/>
        <v>0</v>
      </c>
      <c r="K1788">
        <f t="shared" si="315"/>
        <v>0</v>
      </c>
    </row>
    <row r="1789" spans="1:11" x14ac:dyDescent="0.25">
      <c r="A1789">
        <f t="shared" si="316"/>
        <v>1778</v>
      </c>
      <c r="B1789">
        <f t="shared" si="317"/>
        <v>444.5</v>
      </c>
      <c r="C1789">
        <f t="shared" si="318"/>
        <v>18</v>
      </c>
      <c r="D1789" s="2">
        <f t="shared" si="319"/>
        <v>0.52083333333333337</v>
      </c>
      <c r="E1789" s="7">
        <f t="shared" si="310"/>
        <v>2.3514208315289911</v>
      </c>
      <c r="F1789" s="1">
        <f t="shared" si="311"/>
        <v>0.57116835544469913</v>
      </c>
      <c r="G1789">
        <f t="shared" si="312"/>
        <v>0.57116835544469913</v>
      </c>
      <c r="H1789">
        <f t="shared" si="313"/>
        <v>0</v>
      </c>
      <c r="I1789">
        <f t="shared" si="314"/>
        <v>0</v>
      </c>
      <c r="J1789">
        <f t="shared" si="309"/>
        <v>0</v>
      </c>
      <c r="K1789">
        <f t="shared" si="315"/>
        <v>0</v>
      </c>
    </row>
    <row r="1790" spans="1:11" x14ac:dyDescent="0.25">
      <c r="A1790">
        <f t="shared" si="316"/>
        <v>1779</v>
      </c>
      <c r="B1790">
        <f t="shared" si="317"/>
        <v>444.75</v>
      </c>
      <c r="C1790">
        <f t="shared" si="318"/>
        <v>18</v>
      </c>
      <c r="D1790" s="2">
        <f t="shared" si="319"/>
        <v>0.53125</v>
      </c>
      <c r="E1790" s="7">
        <f t="shared" si="310"/>
        <v>2.3484079259253696</v>
      </c>
      <c r="F1790" s="1">
        <f t="shared" si="311"/>
        <v>0.85322809954102941</v>
      </c>
      <c r="G1790">
        <f t="shared" si="312"/>
        <v>0.85322809954102941</v>
      </c>
      <c r="H1790">
        <f t="shared" si="313"/>
        <v>0</v>
      </c>
      <c r="I1790">
        <f t="shared" si="314"/>
        <v>43.75</v>
      </c>
      <c r="J1790">
        <f t="shared" si="309"/>
        <v>0</v>
      </c>
      <c r="K1790">
        <f t="shared" si="315"/>
        <v>23.233063821735492</v>
      </c>
    </row>
    <row r="1791" spans="1:11" x14ac:dyDescent="0.25">
      <c r="A1791">
        <f t="shared" si="316"/>
        <v>1780</v>
      </c>
      <c r="B1791">
        <f t="shared" si="317"/>
        <v>445</v>
      </c>
      <c r="C1791">
        <f t="shared" si="318"/>
        <v>18</v>
      </c>
      <c r="D1791" s="2">
        <f t="shared" si="319"/>
        <v>0.54166666666666663</v>
      </c>
      <c r="E1791" s="7">
        <f t="shared" si="310"/>
        <v>2.3453954445764507</v>
      </c>
      <c r="F1791" s="1">
        <f t="shared" si="311"/>
        <v>1.1209503254854485</v>
      </c>
      <c r="G1791">
        <f t="shared" si="312"/>
        <v>1.1209503254854485</v>
      </c>
      <c r="H1791">
        <f t="shared" si="313"/>
        <v>350</v>
      </c>
      <c r="I1791">
        <f t="shared" si="314"/>
        <v>87.5</v>
      </c>
      <c r="J1791">
        <f t="shared" si="309"/>
        <v>185.86451057388393</v>
      </c>
      <c r="K1791">
        <f t="shared" si="315"/>
        <v>65.65625075870139</v>
      </c>
    </row>
    <row r="1792" spans="1:11" x14ac:dyDescent="0.25">
      <c r="A1792">
        <f t="shared" si="316"/>
        <v>1781</v>
      </c>
      <c r="B1792">
        <f t="shared" si="317"/>
        <v>445.25</v>
      </c>
      <c r="C1792">
        <f t="shared" si="318"/>
        <v>18</v>
      </c>
      <c r="D1792" s="2">
        <f t="shared" si="319"/>
        <v>0.55208333333333337</v>
      </c>
      <c r="E1792" s="7">
        <f t="shared" si="310"/>
        <v>2.3423834466733684</v>
      </c>
      <c r="F1792" s="1">
        <f t="shared" si="311"/>
        <v>1.3700990625407454</v>
      </c>
      <c r="G1792">
        <f t="shared" si="312"/>
        <v>1.3700990625407454</v>
      </c>
      <c r="H1792">
        <f t="shared" si="313"/>
        <v>350</v>
      </c>
      <c r="I1792">
        <f t="shared" si="314"/>
        <v>118.75</v>
      </c>
      <c r="J1792">
        <f t="shared" si="309"/>
        <v>339.38549549572713</v>
      </c>
      <c r="K1792">
        <f t="shared" si="315"/>
        <v>109.57452236783365</v>
      </c>
    </row>
    <row r="1793" spans="1:11" x14ac:dyDescent="0.25">
      <c r="A1793">
        <f t="shared" si="316"/>
        <v>1782</v>
      </c>
      <c r="B1793">
        <f t="shared" si="317"/>
        <v>445.5</v>
      </c>
      <c r="C1793">
        <f t="shared" si="318"/>
        <v>18</v>
      </c>
      <c r="D1793" s="2">
        <f t="shared" si="319"/>
        <v>0.5625</v>
      </c>
      <c r="E1793" s="7">
        <f t="shared" si="310"/>
        <v>2.3393719913977606</v>
      </c>
      <c r="F1793" s="1">
        <f t="shared" si="311"/>
        <v>1.5967457058862471</v>
      </c>
      <c r="G1793">
        <f t="shared" si="312"/>
        <v>1.5967457058862471</v>
      </c>
      <c r="H1793">
        <f t="shared" si="313"/>
        <v>600</v>
      </c>
      <c r="I1793">
        <f t="shared" si="314"/>
        <v>185.625</v>
      </c>
      <c r="J1793">
        <f t="shared" si="309"/>
        <v>537.21068344694208</v>
      </c>
      <c r="K1793">
        <f t="shared" si="315"/>
        <v>162.92178772828026</v>
      </c>
    </row>
    <row r="1794" spans="1:11" x14ac:dyDescent="0.25">
      <c r="A1794">
        <f t="shared" si="316"/>
        <v>1783</v>
      </c>
      <c r="B1794">
        <f t="shared" si="317"/>
        <v>445.75</v>
      </c>
      <c r="C1794">
        <f t="shared" si="318"/>
        <v>18</v>
      </c>
      <c r="D1794" s="2">
        <f t="shared" si="319"/>
        <v>0.57291666666666663</v>
      </c>
      <c r="E1794" s="7">
        <f t="shared" si="310"/>
        <v>2.3363611379206</v>
      </c>
      <c r="F1794" s="1">
        <f t="shared" si="311"/>
        <v>1.7973309452228978</v>
      </c>
      <c r="G1794">
        <f t="shared" si="312"/>
        <v>1.7973309452228978</v>
      </c>
      <c r="H1794">
        <f t="shared" si="313"/>
        <v>885</v>
      </c>
      <c r="I1794">
        <f t="shared" si="314"/>
        <v>221.25</v>
      </c>
      <c r="J1794">
        <f t="shared" si="309"/>
        <v>766.16361837930003</v>
      </c>
      <c r="K1794">
        <f t="shared" si="315"/>
        <v>221.63391160284738</v>
      </c>
    </row>
    <row r="1795" spans="1:11" x14ac:dyDescent="0.25">
      <c r="A1795">
        <f t="shared" si="316"/>
        <v>1784</v>
      </c>
      <c r="B1795">
        <f t="shared" si="317"/>
        <v>446</v>
      </c>
      <c r="C1795">
        <f t="shared" si="318"/>
        <v>18</v>
      </c>
      <c r="D1795" s="2">
        <f t="shared" si="319"/>
        <v>0.58333333333333337</v>
      </c>
      <c r="E1795" s="7">
        <f t="shared" si="310"/>
        <v>2.3333509454010377</v>
      </c>
      <c r="F1795" s="1">
        <f t="shared" si="311"/>
        <v>1.9687206361519245</v>
      </c>
      <c r="G1795">
        <f t="shared" si="312"/>
        <v>1.9687206361519245</v>
      </c>
      <c r="H1795">
        <f t="shared" si="313"/>
        <v>885</v>
      </c>
      <c r="I1795">
        <f t="shared" si="314"/>
        <v>269.375</v>
      </c>
      <c r="J1795">
        <f t="shared" si="309"/>
        <v>1006.9076744434791</v>
      </c>
      <c r="K1795">
        <f t="shared" si="315"/>
        <v>280.43040960108533</v>
      </c>
    </row>
    <row r="1796" spans="1:11" x14ac:dyDescent="0.25">
      <c r="A1796">
        <f t="shared" si="316"/>
        <v>1785</v>
      </c>
      <c r="B1796">
        <f t="shared" si="317"/>
        <v>446.25</v>
      </c>
      <c r="C1796">
        <f t="shared" si="318"/>
        <v>18</v>
      </c>
      <c r="D1796" s="2">
        <f t="shared" si="319"/>
        <v>0.59375</v>
      </c>
      <c r="E1796" s="7">
        <f t="shared" si="310"/>
        <v>2.3303414729852356</v>
      </c>
      <c r="F1796" s="1">
        <f t="shared" si="311"/>
        <v>2.108254737783684</v>
      </c>
      <c r="G1796">
        <f t="shared" si="312"/>
        <v>2.108254737783684</v>
      </c>
      <c r="H1796">
        <f t="shared" si="313"/>
        <v>1270</v>
      </c>
      <c r="I1796">
        <f t="shared" si="314"/>
        <v>317.5</v>
      </c>
      <c r="J1796">
        <f t="shared" si="309"/>
        <v>1236.5356023652034</v>
      </c>
      <c r="K1796">
        <f t="shared" si="315"/>
        <v>333.52687801263767</v>
      </c>
    </row>
    <row r="1797" spans="1:11" x14ac:dyDescent="0.25">
      <c r="A1797">
        <f t="shared" si="316"/>
        <v>1786</v>
      </c>
      <c r="B1797">
        <f t="shared" si="317"/>
        <v>446.5</v>
      </c>
      <c r="C1797">
        <f t="shared" si="318"/>
        <v>18</v>
      </c>
      <c r="D1797" s="2">
        <f t="shared" si="319"/>
        <v>0.60416666666666663</v>
      </c>
      <c r="E1797" s="7">
        <f t="shared" si="310"/>
        <v>2.3273327798052086</v>
      </c>
      <c r="F1797" s="1">
        <f t="shared" si="311"/>
        <v>2.2137885530842389</v>
      </c>
      <c r="G1797">
        <f t="shared" si="312"/>
        <v>2.2137885530842389</v>
      </c>
      <c r="H1797">
        <f t="shared" si="313"/>
        <v>1270</v>
      </c>
      <c r="I1797">
        <f t="shared" si="314"/>
        <v>376.875</v>
      </c>
      <c r="J1797">
        <f t="shared" si="309"/>
        <v>1431.6794217358981</v>
      </c>
      <c r="K1797">
        <f t="shared" si="315"/>
        <v>375.42220010498914</v>
      </c>
    </row>
    <row r="1798" spans="1:11" x14ac:dyDescent="0.25">
      <c r="A1798">
        <f t="shared" si="316"/>
        <v>1787</v>
      </c>
      <c r="B1798">
        <f t="shared" si="317"/>
        <v>446.75</v>
      </c>
      <c r="C1798">
        <f t="shared" si="318"/>
        <v>18</v>
      </c>
      <c r="D1798" s="2">
        <f t="shared" si="319"/>
        <v>0.61458333333333337</v>
      </c>
      <c r="E1798" s="7">
        <f t="shared" si="310"/>
        <v>2.3243249249776583</v>
      </c>
      <c r="F1798" s="1">
        <f t="shared" si="311"/>
        <v>2.2837256334193108</v>
      </c>
      <c r="G1798">
        <f t="shared" si="312"/>
        <v>2.2837256334193108</v>
      </c>
      <c r="H1798">
        <f t="shared" si="313"/>
        <v>1745</v>
      </c>
      <c r="I1798">
        <f t="shared" si="314"/>
        <v>436.25</v>
      </c>
      <c r="J1798">
        <f t="shared" si="309"/>
        <v>1571.698179104015</v>
      </c>
      <c r="K1798">
        <f t="shared" si="315"/>
        <v>401.64888111042433</v>
      </c>
    </row>
    <row r="1799" spans="1:11" x14ac:dyDescent="0.25">
      <c r="A1799">
        <f t="shared" si="316"/>
        <v>1788</v>
      </c>
      <c r="B1799">
        <f t="shared" si="317"/>
        <v>447</v>
      </c>
      <c r="C1799">
        <f t="shared" si="318"/>
        <v>18</v>
      </c>
      <c r="D1799" s="2">
        <f t="shared" si="319"/>
        <v>0.625</v>
      </c>
      <c r="E1799" s="7">
        <f t="shared" si="310"/>
        <v>2.3213179676028166</v>
      </c>
      <c r="F1799" s="1">
        <f t="shared" si="311"/>
        <v>2.3170418435782678</v>
      </c>
      <c r="G1799">
        <f t="shared" si="312"/>
        <v>2.3170418435782678</v>
      </c>
      <c r="H1799">
        <f t="shared" si="313"/>
        <v>1745</v>
      </c>
      <c r="I1799">
        <f t="shared" si="314"/>
        <v>436.25</v>
      </c>
      <c r="J1799">
        <f t="shared" si="309"/>
        <v>1641.4928697793796</v>
      </c>
      <c r="K1799">
        <f t="shared" si="315"/>
        <v>409.38080024691766</v>
      </c>
    </row>
    <row r="1800" spans="1:11" x14ac:dyDescent="0.25">
      <c r="A1800">
        <f t="shared" si="316"/>
        <v>1789</v>
      </c>
      <c r="B1800">
        <f t="shared" si="317"/>
        <v>447.25</v>
      </c>
      <c r="C1800">
        <f t="shared" si="318"/>
        <v>18</v>
      </c>
      <c r="D1800" s="2">
        <f t="shared" si="319"/>
        <v>0.63541666666666663</v>
      </c>
      <c r="E1800" s="7">
        <f t="shared" si="310"/>
        <v>2.3183119667632801</v>
      </c>
      <c r="F1800" s="1">
        <f t="shared" si="311"/>
        <v>2.3133002260745594</v>
      </c>
      <c r="G1800">
        <f t="shared" si="312"/>
        <v>2.3133002260745594</v>
      </c>
      <c r="H1800">
        <f t="shared" si="313"/>
        <v>1745</v>
      </c>
      <c r="I1800">
        <f t="shared" si="314"/>
        <v>436.25</v>
      </c>
      <c r="J1800">
        <f t="shared" si="309"/>
        <v>1633.5535321959617</v>
      </c>
      <c r="K1800">
        <f t="shared" si="315"/>
        <v>397.81353958346392</v>
      </c>
    </row>
    <row r="1801" spans="1:11" x14ac:dyDescent="0.25">
      <c r="A1801">
        <f t="shared" si="316"/>
        <v>1790</v>
      </c>
      <c r="B1801">
        <f t="shared" si="317"/>
        <v>447.5</v>
      </c>
      <c r="C1801">
        <f t="shared" si="318"/>
        <v>18</v>
      </c>
      <c r="D1801" s="2">
        <f t="shared" si="319"/>
        <v>0.64583333333333337</v>
      </c>
      <c r="E1801" s="7">
        <f t="shared" si="310"/>
        <v>2.3153069815228493</v>
      </c>
      <c r="F1801" s="1">
        <f t="shared" si="311"/>
        <v>2.2726564514258909</v>
      </c>
      <c r="G1801">
        <f t="shared" si="312"/>
        <v>2.2726564514258909</v>
      </c>
      <c r="H1801">
        <f t="shared" si="313"/>
        <v>1745</v>
      </c>
      <c r="I1801">
        <f t="shared" si="314"/>
        <v>376.875</v>
      </c>
      <c r="J1801">
        <f t="shared" si="309"/>
        <v>1548.9547844717499</v>
      </c>
      <c r="K1801">
        <f t="shared" si="315"/>
        <v>368.265184301516</v>
      </c>
    </row>
    <row r="1802" spans="1:11" x14ac:dyDescent="0.25">
      <c r="A1802">
        <f t="shared" si="316"/>
        <v>1791</v>
      </c>
      <c r="B1802">
        <f t="shared" si="317"/>
        <v>447.75</v>
      </c>
      <c r="C1802">
        <f t="shared" si="318"/>
        <v>18</v>
      </c>
      <c r="D1802" s="2">
        <f t="shared" si="319"/>
        <v>0.65625</v>
      </c>
      <c r="E1802" s="7">
        <f t="shared" si="310"/>
        <v>2.3123030709253731</v>
      </c>
      <c r="F1802" s="1">
        <f t="shared" si="311"/>
        <v>2.195854792039845</v>
      </c>
      <c r="G1802">
        <f t="shared" si="312"/>
        <v>2.195854792039845</v>
      </c>
      <c r="H1802">
        <f t="shared" si="313"/>
        <v>1270</v>
      </c>
      <c r="I1802">
        <f t="shared" si="314"/>
        <v>317.5</v>
      </c>
      <c r="J1802">
        <f t="shared" si="309"/>
        <v>1397.1666899403783</v>
      </c>
      <c r="K1802">
        <f t="shared" si="315"/>
        <v>323.98535678963822</v>
      </c>
    </row>
    <row r="1803" spans="1:11" x14ac:dyDescent="0.25">
      <c r="A1803">
        <f t="shared" si="316"/>
        <v>1792</v>
      </c>
      <c r="B1803">
        <f t="shared" si="317"/>
        <v>448</v>
      </c>
      <c r="C1803">
        <f t="shared" si="318"/>
        <v>18</v>
      </c>
      <c r="D1803" s="2">
        <f t="shared" si="319"/>
        <v>0.66666666666666663</v>
      </c>
      <c r="E1803" s="7">
        <f t="shared" si="310"/>
        <v>2.3093002939935818</v>
      </c>
      <c r="F1803" s="1">
        <f t="shared" si="311"/>
        <v>2.0842147088487679</v>
      </c>
      <c r="G1803">
        <f t="shared" si="312"/>
        <v>2.0842147088487679</v>
      </c>
      <c r="H1803">
        <f t="shared" si="313"/>
        <v>1270</v>
      </c>
      <c r="I1803">
        <f t="shared" si="314"/>
        <v>269.375</v>
      </c>
      <c r="J1803">
        <f t="shared" ref="J1803:J1866" si="320">IF(G1803&lt;1,0,IF(G1803&gt;2.5,2000,IF(AND(2.5&gt;G1803,G1803&gt;1),0.5*1.025*3.14*10^2*G1803^3*(0.82))))</f>
        <v>1194.7161643767276</v>
      </c>
      <c r="K1803">
        <f t="shared" si="315"/>
        <v>269.70154333394515</v>
      </c>
    </row>
    <row r="1804" spans="1:11" x14ac:dyDescent="0.25">
      <c r="A1804">
        <f t="shared" si="316"/>
        <v>1793</v>
      </c>
      <c r="B1804">
        <f t="shared" si="317"/>
        <v>448.25</v>
      </c>
      <c r="C1804">
        <f t="shared" si="318"/>
        <v>18</v>
      </c>
      <c r="D1804" s="2">
        <f t="shared" si="319"/>
        <v>0.67708333333333337</v>
      </c>
      <c r="E1804" s="7">
        <f t="shared" ref="E1804:E1867" si="321">IF(A1804&lt;&gt;"",($B$7+$B$6)/2+($B$6-$B$7)/2*COS(4*PI()/$B$3*B1804),"")</f>
        <v>2.3062987097279337</v>
      </c>
      <c r="F1804" s="1">
        <f t="shared" ref="F1804:F1867" si="322">IF(A1804&lt;&gt;"",E1804*COS(2*PI()/$B$4*B1804),"")</f>
        <v>1.9396082895300673</v>
      </c>
      <c r="G1804">
        <f t="shared" ref="G1804:G1867" si="323">IF(F1804&lt;0, -F1804, IF(F1804&gt;0, F1804))</f>
        <v>1.9396082895300673</v>
      </c>
      <c r="H1804">
        <f t="shared" ref="H1804:H1867" si="324">IF(G1804&lt;1,0,IF(AND(1.5&gt;G1804, G1804&gt;1),350,IF(AND(1.75&gt;G1804, G1804&gt;1.5),600,IF(AND(2&gt;G1804, G1804&gt;1.75),885,IF(AND(2.25&gt;G1804, G1804&gt;2),1270,IF(AND(2.5&gt;G1804, G1804&gt;2.25),1745,IF(G1804&gt;2.5,2000,)))))))</f>
        <v>885</v>
      </c>
      <c r="I1804">
        <f t="shared" ref="I1804:I1867" si="325">(H1804+H1805)/2*(B1805-B1804)</f>
        <v>221.25</v>
      </c>
      <c r="J1804">
        <f t="shared" si="320"/>
        <v>962.89618229483369</v>
      </c>
      <c r="K1804">
        <f t="shared" si="315"/>
        <v>210.96863400298281</v>
      </c>
    </row>
    <row r="1805" spans="1:11" x14ac:dyDescent="0.25">
      <c r="A1805">
        <f t="shared" si="316"/>
        <v>1794</v>
      </c>
      <c r="B1805">
        <f t="shared" si="317"/>
        <v>448.5</v>
      </c>
      <c r="C1805">
        <f t="shared" si="318"/>
        <v>18</v>
      </c>
      <c r="D1805" s="2">
        <f t="shared" si="319"/>
        <v>0.6875</v>
      </c>
      <c r="E1805" s="7">
        <f t="shared" si="321"/>
        <v>2.3032983771054498</v>
      </c>
      <c r="F1805" s="1">
        <f t="shared" si="322"/>
        <v>1.7644289226265835</v>
      </c>
      <c r="G1805">
        <f t="shared" si="323"/>
        <v>1.7644289226265835</v>
      </c>
      <c r="H1805">
        <f t="shared" si="324"/>
        <v>885</v>
      </c>
      <c r="I1805">
        <f t="shared" si="325"/>
        <v>185.625</v>
      </c>
      <c r="J1805">
        <f t="shared" si="320"/>
        <v>724.8528897290289</v>
      </c>
      <c r="K1805">
        <f t="shared" ref="K1805:K1868" si="326">(J1805+J1806)/2*(B1806-B1805)</f>
        <v>153.41483494025834</v>
      </c>
    </row>
    <row r="1806" spans="1:11" x14ac:dyDescent="0.25">
      <c r="A1806">
        <f t="shared" si="316"/>
        <v>1795</v>
      </c>
      <c r="B1806">
        <f t="shared" si="317"/>
        <v>448.75</v>
      </c>
      <c r="C1806">
        <f t="shared" si="318"/>
        <v>18</v>
      </c>
      <c r="D1806" s="2">
        <f t="shared" si="319"/>
        <v>0.69791666666666663</v>
      </c>
      <c r="E1806" s="7">
        <f t="shared" si="321"/>
        <v>2.3002993550785606</v>
      </c>
      <c r="F1806" s="1">
        <f t="shared" si="322"/>
        <v>1.5615517308347351</v>
      </c>
      <c r="G1806">
        <f t="shared" si="323"/>
        <v>1.5615517308347351</v>
      </c>
      <c r="H1806">
        <f t="shared" si="324"/>
        <v>600</v>
      </c>
      <c r="I1806">
        <f t="shared" si="325"/>
        <v>118.75</v>
      </c>
      <c r="J1806">
        <f t="shared" si="320"/>
        <v>502.46578979303786</v>
      </c>
      <c r="K1806">
        <f t="shared" si="326"/>
        <v>101.99094347652544</v>
      </c>
    </row>
    <row r="1807" spans="1:11" x14ac:dyDescent="0.25">
      <c r="A1807">
        <f t="shared" si="316"/>
        <v>1796</v>
      </c>
      <c r="B1807">
        <f t="shared" si="317"/>
        <v>449</v>
      </c>
      <c r="C1807">
        <f t="shared" si="318"/>
        <v>18</v>
      </c>
      <c r="D1807" s="2">
        <f t="shared" si="319"/>
        <v>0.70833333333333337</v>
      </c>
      <c r="E1807" s="7">
        <f t="shared" si="321"/>
        <v>2.2973017025739431</v>
      </c>
      <c r="F1807" s="1">
        <f t="shared" si="322"/>
        <v>1.3342864169524529</v>
      </c>
      <c r="G1807">
        <f t="shared" si="323"/>
        <v>1.3342864169524529</v>
      </c>
      <c r="H1807">
        <f t="shared" si="324"/>
        <v>350</v>
      </c>
      <c r="I1807">
        <f t="shared" si="325"/>
        <v>87.5</v>
      </c>
      <c r="J1807">
        <f t="shared" si="320"/>
        <v>313.46175801916564</v>
      </c>
      <c r="K1807">
        <f t="shared" si="326"/>
        <v>60.32854610467637</v>
      </c>
    </row>
    <row r="1808" spans="1:11" x14ac:dyDescent="0.25">
      <c r="A1808">
        <f t="shared" ref="A1808:A1871" si="327">IF(IF(A1807&lt;&gt;"",A1807+1&lt;=$B$5,0),A1807+1,"")</f>
        <v>1797</v>
      </c>
      <c r="B1808">
        <f t="shared" si="317"/>
        <v>449.25</v>
      </c>
      <c r="C1808">
        <f t="shared" si="318"/>
        <v>18</v>
      </c>
      <c r="D1808" s="2">
        <f t="shared" si="319"/>
        <v>0.71875</v>
      </c>
      <c r="E1808" s="7">
        <f t="shared" si="321"/>
        <v>2.294305478491367</v>
      </c>
      <c r="F1808" s="1">
        <f t="shared" si="322"/>
        <v>1.0863232954180155</v>
      </c>
      <c r="G1808">
        <f t="shared" si="323"/>
        <v>1.0863232954180155</v>
      </c>
      <c r="H1808">
        <f t="shared" si="324"/>
        <v>350</v>
      </c>
      <c r="I1808">
        <f t="shared" si="325"/>
        <v>43.75</v>
      </c>
      <c r="J1808">
        <f t="shared" si="320"/>
        <v>169.16661081824532</v>
      </c>
      <c r="K1808">
        <f t="shared" si="326"/>
        <v>21.145826352280665</v>
      </c>
    </row>
    <row r="1809" spans="1:11" x14ac:dyDescent="0.25">
      <c r="A1809">
        <f t="shared" si="327"/>
        <v>1798</v>
      </c>
      <c r="B1809">
        <f t="shared" si="317"/>
        <v>449.5</v>
      </c>
      <c r="C1809">
        <f t="shared" si="318"/>
        <v>18</v>
      </c>
      <c r="D1809" s="2">
        <f t="shared" si="319"/>
        <v>0.72916666666666663</v>
      </c>
      <c r="E1809" s="7">
        <f t="shared" si="321"/>
        <v>2.2913107417025347</v>
      </c>
      <c r="F1809" s="1">
        <f t="shared" si="322"/>
        <v>0.8216733891455017</v>
      </c>
      <c r="G1809">
        <f t="shared" si="323"/>
        <v>0.8216733891455017</v>
      </c>
      <c r="H1809">
        <f t="shared" si="324"/>
        <v>0</v>
      </c>
      <c r="I1809">
        <f t="shared" si="325"/>
        <v>0</v>
      </c>
      <c r="J1809">
        <f t="shared" si="320"/>
        <v>0</v>
      </c>
      <c r="K1809">
        <f t="shared" si="326"/>
        <v>0</v>
      </c>
    </row>
    <row r="1810" spans="1:11" x14ac:dyDescent="0.25">
      <c r="A1810">
        <f t="shared" si="327"/>
        <v>1799</v>
      </c>
      <c r="B1810">
        <f t="shared" si="317"/>
        <v>449.75</v>
      </c>
      <c r="C1810">
        <f t="shared" si="318"/>
        <v>18</v>
      </c>
      <c r="D1810" s="2">
        <f t="shared" si="319"/>
        <v>0.73958333333333337</v>
      </c>
      <c r="E1810" s="7">
        <f t="shared" si="321"/>
        <v>2.2883175510499236</v>
      </c>
      <c r="F1810" s="1">
        <f t="shared" si="322"/>
        <v>0.54460356380114405</v>
      </c>
      <c r="G1810">
        <f t="shared" si="323"/>
        <v>0.54460356380114405</v>
      </c>
      <c r="H1810">
        <f t="shared" si="324"/>
        <v>0</v>
      </c>
      <c r="I1810">
        <f t="shared" si="325"/>
        <v>0</v>
      </c>
      <c r="J1810">
        <f t="shared" si="320"/>
        <v>0</v>
      </c>
      <c r="K1810">
        <f t="shared" si="326"/>
        <v>0</v>
      </c>
    </row>
    <row r="1811" spans="1:11" x14ac:dyDescent="0.25">
      <c r="A1811">
        <f t="shared" si="327"/>
        <v>1800</v>
      </c>
      <c r="B1811">
        <f t="shared" si="317"/>
        <v>450</v>
      </c>
      <c r="C1811">
        <f t="shared" si="318"/>
        <v>18</v>
      </c>
      <c r="D1811" s="2">
        <f t="shared" si="319"/>
        <v>0.75</v>
      </c>
      <c r="E1811" s="7">
        <f t="shared" si="321"/>
        <v>2.2853259653456353</v>
      </c>
      <c r="F1811" s="1">
        <f t="shared" si="322"/>
        <v>0.25956774832990603</v>
      </c>
      <c r="G1811">
        <f t="shared" si="323"/>
        <v>0.25956774832990603</v>
      </c>
      <c r="H1811">
        <f t="shared" si="324"/>
        <v>0</v>
      </c>
      <c r="I1811">
        <f t="shared" si="325"/>
        <v>0</v>
      </c>
      <c r="J1811">
        <f t="shared" si="320"/>
        <v>0</v>
      </c>
      <c r="K1811">
        <f t="shared" si="326"/>
        <v>0</v>
      </c>
    </row>
    <row r="1812" spans="1:11" x14ac:dyDescent="0.25">
      <c r="A1812">
        <f t="shared" si="327"/>
        <v>1801</v>
      </c>
      <c r="B1812">
        <f t="shared" si="317"/>
        <v>450.25</v>
      </c>
      <c r="C1812">
        <f t="shared" si="318"/>
        <v>18</v>
      </c>
      <c r="D1812" s="2">
        <f t="shared" si="319"/>
        <v>0.76041666666666663</v>
      </c>
      <c r="E1812" s="7">
        <f t="shared" si="321"/>
        <v>2.2823360433702322</v>
      </c>
      <c r="F1812" s="1">
        <f t="shared" si="322"/>
        <v>-2.8864649751218874E-2</v>
      </c>
      <c r="G1812">
        <f t="shared" si="323"/>
        <v>2.8864649751218874E-2</v>
      </c>
      <c r="H1812">
        <f t="shared" si="324"/>
        <v>0</v>
      </c>
      <c r="I1812">
        <f t="shared" si="325"/>
        <v>0</v>
      </c>
      <c r="J1812">
        <f t="shared" si="320"/>
        <v>0</v>
      </c>
      <c r="K1812">
        <f t="shared" si="326"/>
        <v>0</v>
      </c>
    </row>
    <row r="1813" spans="1:11" x14ac:dyDescent="0.25">
      <c r="A1813">
        <f t="shared" si="327"/>
        <v>1802</v>
      </c>
      <c r="B1813">
        <f t="shared" si="317"/>
        <v>450.5</v>
      </c>
      <c r="C1813">
        <f t="shared" si="318"/>
        <v>18</v>
      </c>
      <c r="D1813" s="2">
        <f t="shared" si="319"/>
        <v>0.77083333333333337</v>
      </c>
      <c r="E1813" s="7">
        <f t="shared" si="321"/>
        <v>2.2793478438715908</v>
      </c>
      <c r="F1813" s="1">
        <f t="shared" si="322"/>
        <v>-0.31608198393004955</v>
      </c>
      <c r="G1813">
        <f t="shared" si="323"/>
        <v>0.31608198393004955</v>
      </c>
      <c r="H1813">
        <f t="shared" si="324"/>
        <v>0</v>
      </c>
      <c r="I1813">
        <f t="shared" si="325"/>
        <v>0</v>
      </c>
      <c r="J1813">
        <f t="shared" si="320"/>
        <v>0</v>
      </c>
      <c r="K1813">
        <f t="shared" si="326"/>
        <v>0</v>
      </c>
    </row>
    <row r="1814" spans="1:11" x14ac:dyDescent="0.25">
      <c r="A1814">
        <f t="shared" si="327"/>
        <v>1803</v>
      </c>
      <c r="B1814">
        <f t="shared" si="317"/>
        <v>450.75</v>
      </c>
      <c r="C1814">
        <f t="shared" si="318"/>
        <v>18</v>
      </c>
      <c r="D1814" s="2">
        <f t="shared" si="319"/>
        <v>0.78125</v>
      </c>
      <c r="E1814" s="7">
        <f t="shared" si="321"/>
        <v>2.2763614255637394</v>
      </c>
      <c r="F1814" s="1">
        <f t="shared" si="322"/>
        <v>-0.59750408942497379</v>
      </c>
      <c r="G1814">
        <f t="shared" si="323"/>
        <v>0.59750408942497379</v>
      </c>
      <c r="H1814">
        <f t="shared" si="324"/>
        <v>0</v>
      </c>
      <c r="I1814">
        <f t="shared" si="325"/>
        <v>0</v>
      </c>
      <c r="J1814">
        <f t="shared" si="320"/>
        <v>0</v>
      </c>
      <c r="K1814">
        <f t="shared" si="326"/>
        <v>0</v>
      </c>
    </row>
    <row r="1815" spans="1:11" x14ac:dyDescent="0.25">
      <c r="A1815">
        <f t="shared" si="327"/>
        <v>1804</v>
      </c>
      <c r="B1815">
        <f t="shared" si="317"/>
        <v>451</v>
      </c>
      <c r="C1815">
        <f t="shared" si="318"/>
        <v>18</v>
      </c>
      <c r="D1815" s="2">
        <f t="shared" si="319"/>
        <v>0.79166666666666663</v>
      </c>
      <c r="E1815" s="7">
        <f t="shared" si="321"/>
        <v>2.2733768471257116</v>
      </c>
      <c r="F1815" s="1">
        <f t="shared" si="322"/>
        <v>-0.86865530678408642</v>
      </c>
      <c r="G1815">
        <f t="shared" si="323"/>
        <v>0.86865530678408642</v>
      </c>
      <c r="H1815">
        <f t="shared" si="324"/>
        <v>0</v>
      </c>
      <c r="I1815">
        <f t="shared" si="325"/>
        <v>43.75</v>
      </c>
      <c r="J1815">
        <f t="shared" si="320"/>
        <v>0</v>
      </c>
      <c r="K1815">
        <f t="shared" si="326"/>
        <v>23.500539155132806</v>
      </c>
    </row>
    <row r="1816" spans="1:11" x14ac:dyDescent="0.25">
      <c r="A1816">
        <f t="shared" si="327"/>
        <v>1805</v>
      </c>
      <c r="B1816">
        <f t="shared" si="317"/>
        <v>451.25</v>
      </c>
      <c r="C1816">
        <f t="shared" si="318"/>
        <v>18</v>
      </c>
      <c r="D1816" s="2">
        <f t="shared" si="319"/>
        <v>0.80208333333333337</v>
      </c>
      <c r="E1816" s="7">
        <f t="shared" si="321"/>
        <v>2.2703941672003878</v>
      </c>
      <c r="F1816" s="1">
        <f t="shared" si="322"/>
        <v>-1.1252356443586771</v>
      </c>
      <c r="G1816">
        <f t="shared" si="323"/>
        <v>1.1252356443586771</v>
      </c>
      <c r="H1816">
        <f t="shared" si="324"/>
        <v>350</v>
      </c>
      <c r="I1816">
        <f t="shared" si="325"/>
        <v>87.5</v>
      </c>
      <c r="J1816">
        <f t="shared" si="320"/>
        <v>188.00431324106245</v>
      </c>
      <c r="K1816">
        <f t="shared" si="326"/>
        <v>65.285072174045411</v>
      </c>
    </row>
    <row r="1817" spans="1:11" x14ac:dyDescent="0.25">
      <c r="A1817">
        <f t="shared" si="327"/>
        <v>1806</v>
      </c>
      <c r="B1817">
        <f t="shared" si="317"/>
        <v>451.5</v>
      </c>
      <c r="C1817">
        <f t="shared" si="318"/>
        <v>18</v>
      </c>
      <c r="D1817" s="2">
        <f t="shared" si="319"/>
        <v>0.8125</v>
      </c>
      <c r="E1817" s="7">
        <f t="shared" si="321"/>
        <v>2.2674134443933465</v>
      </c>
      <c r="F1817" s="1">
        <f t="shared" si="322"/>
        <v>-1.3631889484780655</v>
      </c>
      <c r="G1817">
        <f t="shared" si="323"/>
        <v>1.3631889484780655</v>
      </c>
      <c r="H1817">
        <f t="shared" si="324"/>
        <v>350</v>
      </c>
      <c r="I1817">
        <f t="shared" si="325"/>
        <v>118.75</v>
      </c>
      <c r="J1817">
        <f t="shared" si="320"/>
        <v>334.27626415130078</v>
      </c>
      <c r="K1817">
        <f t="shared" si="326"/>
        <v>106.69302272454318</v>
      </c>
    </row>
    <row r="1818" spans="1:11" x14ac:dyDescent="0.25">
      <c r="A1818">
        <f t="shared" si="327"/>
        <v>1807</v>
      </c>
      <c r="B1818">
        <f t="shared" si="317"/>
        <v>451.75</v>
      </c>
      <c r="C1818">
        <f t="shared" si="318"/>
        <v>18</v>
      </c>
      <c r="D1818" s="2">
        <f t="shared" si="319"/>
        <v>0.82291666666666663</v>
      </c>
      <c r="E1818" s="7">
        <f t="shared" si="321"/>
        <v>2.26443473727171</v>
      </c>
      <c r="F1818" s="1">
        <f t="shared" si="322"/>
        <v>-1.5787670009542896</v>
      </c>
      <c r="G1818">
        <f t="shared" si="323"/>
        <v>1.5787670009542896</v>
      </c>
      <c r="H1818">
        <f t="shared" si="324"/>
        <v>600</v>
      </c>
      <c r="I1818">
        <f t="shared" si="325"/>
        <v>185.625</v>
      </c>
      <c r="J1818">
        <f t="shared" si="320"/>
        <v>519.26791764504469</v>
      </c>
      <c r="K1818">
        <f t="shared" si="326"/>
        <v>156.15742308155893</v>
      </c>
    </row>
    <row r="1819" spans="1:11" x14ac:dyDescent="0.25">
      <c r="A1819">
        <f t="shared" si="327"/>
        <v>1808</v>
      </c>
      <c r="B1819">
        <f t="shared" si="317"/>
        <v>452</v>
      </c>
      <c r="C1819">
        <f t="shared" si="318"/>
        <v>18</v>
      </c>
      <c r="D1819" s="2">
        <f t="shared" si="319"/>
        <v>0.83333333333333337</v>
      </c>
      <c r="E1819" s="7">
        <f t="shared" si="321"/>
        <v>2.2614581043629984</v>
      </c>
      <c r="F1819" s="1">
        <f t="shared" si="322"/>
        <v>-1.7685885314619734</v>
      </c>
      <c r="G1819">
        <f t="shared" si="323"/>
        <v>1.7685885314619734</v>
      </c>
      <c r="H1819">
        <f t="shared" si="324"/>
        <v>885</v>
      </c>
      <c r="I1819">
        <f t="shared" si="325"/>
        <v>221.25</v>
      </c>
      <c r="J1819">
        <f t="shared" si="320"/>
        <v>729.99146700742665</v>
      </c>
      <c r="K1819">
        <f t="shared" si="326"/>
        <v>209.77435757671395</v>
      </c>
    </row>
    <row r="1820" spans="1:11" x14ac:dyDescent="0.25">
      <c r="A1820">
        <f t="shared" si="327"/>
        <v>1809</v>
      </c>
      <c r="B1820">
        <f t="shared" si="317"/>
        <v>452.25</v>
      </c>
      <c r="C1820">
        <f t="shared" si="318"/>
        <v>18</v>
      </c>
      <c r="D1820" s="2">
        <f t="shared" si="319"/>
        <v>0.84375</v>
      </c>
      <c r="E1820" s="7">
        <f t="shared" si="321"/>
        <v>2.2584836041539726</v>
      </c>
      <c r="F1820" s="1">
        <f t="shared" si="322"/>
        <v>-1.9296922162392616</v>
      </c>
      <c r="G1820">
        <f t="shared" si="323"/>
        <v>1.9296922162392616</v>
      </c>
      <c r="H1820">
        <f t="shared" si="324"/>
        <v>885</v>
      </c>
      <c r="I1820">
        <f t="shared" si="325"/>
        <v>269.375</v>
      </c>
      <c r="J1820">
        <f t="shared" si="320"/>
        <v>948.20339360628498</v>
      </c>
      <c r="K1820">
        <f t="shared" si="326"/>
        <v>262.6324559824086</v>
      </c>
    </row>
    <row r="1821" spans="1:11" x14ac:dyDescent="0.25">
      <c r="A1821">
        <f t="shared" si="327"/>
        <v>1810</v>
      </c>
      <c r="B1821">
        <f t="shared" si="317"/>
        <v>452.5</v>
      </c>
      <c r="C1821">
        <f t="shared" si="318"/>
        <v>18</v>
      </c>
      <c r="D1821" s="2">
        <f t="shared" si="319"/>
        <v>0.85416666666666663</v>
      </c>
      <c r="E1821" s="7">
        <f t="shared" si="321"/>
        <v>2.2555112950894909</v>
      </c>
      <c r="F1821" s="1">
        <f t="shared" si="322"/>
        <v>-2.0595828330581991</v>
      </c>
      <c r="G1821">
        <f t="shared" si="323"/>
        <v>2.0595828330581991</v>
      </c>
      <c r="H1821">
        <f t="shared" si="324"/>
        <v>1270</v>
      </c>
      <c r="I1821">
        <f t="shared" si="325"/>
        <v>317.5</v>
      </c>
      <c r="J1821">
        <f t="shared" si="320"/>
        <v>1152.8562542529839</v>
      </c>
      <c r="K1821">
        <f t="shared" si="326"/>
        <v>309.47702813636886</v>
      </c>
    </row>
    <row r="1822" spans="1:11" x14ac:dyDescent="0.25">
      <c r="A1822">
        <f t="shared" si="327"/>
        <v>1811</v>
      </c>
      <c r="B1822">
        <f t="shared" si="317"/>
        <v>452.75</v>
      </c>
      <c r="C1822">
        <f t="shared" si="318"/>
        <v>18</v>
      </c>
      <c r="D1822" s="2">
        <f t="shared" si="319"/>
        <v>0.86458333333333337</v>
      </c>
      <c r="E1822" s="7">
        <f t="shared" si="321"/>
        <v>2.2525412355713574</v>
      </c>
      <c r="F1822" s="1">
        <f t="shared" si="322"/>
        <v>-2.1562698539009051</v>
      </c>
      <c r="G1822">
        <f t="shared" si="323"/>
        <v>2.1562698539009051</v>
      </c>
      <c r="H1822">
        <f t="shared" si="324"/>
        <v>1270</v>
      </c>
      <c r="I1822">
        <f t="shared" si="325"/>
        <v>317.5</v>
      </c>
      <c r="J1822">
        <f t="shared" si="320"/>
        <v>1322.9599708379667</v>
      </c>
      <c r="K1822">
        <f t="shared" si="326"/>
        <v>345.42573822868565</v>
      </c>
    </row>
    <row r="1823" spans="1:11" x14ac:dyDescent="0.25">
      <c r="A1823">
        <f t="shared" si="327"/>
        <v>1812</v>
      </c>
      <c r="B1823">
        <f t="shared" si="317"/>
        <v>453</v>
      </c>
      <c r="C1823">
        <f t="shared" si="318"/>
        <v>18</v>
      </c>
      <c r="D1823" s="2">
        <f t="shared" si="319"/>
        <v>0.875</v>
      </c>
      <c r="E1823" s="7">
        <f t="shared" si="321"/>
        <v>2.2495734839571777</v>
      </c>
      <c r="F1823" s="1">
        <f t="shared" si="322"/>
        <v>-2.2182978794411201</v>
      </c>
      <c r="G1823">
        <f t="shared" si="323"/>
        <v>2.2182978794411201</v>
      </c>
      <c r="H1823">
        <f t="shared" si="324"/>
        <v>1270</v>
      </c>
      <c r="I1823">
        <f t="shared" si="325"/>
        <v>317.5</v>
      </c>
      <c r="J1823">
        <f t="shared" si="320"/>
        <v>1440.4459349915187</v>
      </c>
      <c r="K1823">
        <f t="shared" si="326"/>
        <v>366.63442917528926</v>
      </c>
    </row>
    <row r="1824" spans="1:11" x14ac:dyDescent="0.25">
      <c r="A1824">
        <f t="shared" si="327"/>
        <v>1813</v>
      </c>
      <c r="B1824">
        <f t="shared" si="317"/>
        <v>453.25</v>
      </c>
      <c r="C1824">
        <f t="shared" si="318"/>
        <v>18</v>
      </c>
      <c r="D1824" s="2">
        <f t="shared" si="319"/>
        <v>0.88541666666666663</v>
      </c>
      <c r="E1824" s="7">
        <f t="shared" si="321"/>
        <v>2.246608098559209</v>
      </c>
      <c r="F1824" s="1">
        <f t="shared" si="322"/>
        <v>-2.2447684512743424</v>
      </c>
      <c r="G1824">
        <f t="shared" si="323"/>
        <v>2.2447684512743424</v>
      </c>
      <c r="H1824">
        <f t="shared" si="324"/>
        <v>1270</v>
      </c>
      <c r="I1824">
        <f t="shared" si="325"/>
        <v>317.5</v>
      </c>
      <c r="J1824">
        <f t="shared" si="320"/>
        <v>1492.6294984107956</v>
      </c>
      <c r="K1824">
        <f t="shared" si="326"/>
        <v>370.81943210477039</v>
      </c>
    </row>
    <row r="1825" spans="1:11" x14ac:dyDescent="0.25">
      <c r="A1825">
        <f t="shared" si="327"/>
        <v>1814</v>
      </c>
      <c r="B1825">
        <f t="shared" si="317"/>
        <v>453.5</v>
      </c>
      <c r="C1825">
        <f t="shared" si="318"/>
        <v>18</v>
      </c>
      <c r="D1825" s="2">
        <f t="shared" si="319"/>
        <v>0.89583333333333337</v>
      </c>
      <c r="E1825" s="7">
        <f t="shared" si="321"/>
        <v>2.2436451376432149</v>
      </c>
      <c r="F1825" s="1">
        <f t="shared" si="322"/>
        <v>-2.2353529167372419</v>
      </c>
      <c r="G1825">
        <f t="shared" si="323"/>
        <v>2.2353529167372419</v>
      </c>
      <c r="H1825">
        <f t="shared" si="324"/>
        <v>1270</v>
      </c>
      <c r="I1825">
        <f t="shared" si="325"/>
        <v>317.5</v>
      </c>
      <c r="J1825">
        <f t="shared" si="320"/>
        <v>1473.9259584273673</v>
      </c>
      <c r="K1825">
        <f t="shared" si="326"/>
        <v>357.56363060872275</v>
      </c>
    </row>
    <row r="1826" spans="1:11" x14ac:dyDescent="0.25">
      <c r="A1826">
        <f t="shared" si="327"/>
        <v>1815</v>
      </c>
      <c r="B1826">
        <f t="shared" si="317"/>
        <v>453.75</v>
      </c>
      <c r="C1826">
        <f t="shared" si="318"/>
        <v>18</v>
      </c>
      <c r="D1826" s="2">
        <f t="shared" si="319"/>
        <v>0.90625</v>
      </c>
      <c r="E1826" s="7">
        <f t="shared" si="321"/>
        <v>2.240684659427322</v>
      </c>
      <c r="F1826" s="1">
        <f t="shared" si="322"/>
        <v>-2.1902961648695189</v>
      </c>
      <c r="G1826">
        <f t="shared" si="323"/>
        <v>2.1902961648695189</v>
      </c>
      <c r="H1826">
        <f t="shared" si="324"/>
        <v>1270</v>
      </c>
      <c r="I1826">
        <f t="shared" si="325"/>
        <v>317.5</v>
      </c>
      <c r="J1826">
        <f t="shared" si="320"/>
        <v>1386.5830864424147</v>
      </c>
      <c r="K1826">
        <f t="shared" si="326"/>
        <v>328.36462490130873</v>
      </c>
    </row>
    <row r="1827" spans="1:11" x14ac:dyDescent="0.25">
      <c r="A1827">
        <f t="shared" si="327"/>
        <v>1816</v>
      </c>
      <c r="B1827">
        <f t="shared" si="317"/>
        <v>454</v>
      </c>
      <c r="C1827">
        <f t="shared" si="318"/>
        <v>18</v>
      </c>
      <c r="D1827" s="2">
        <f t="shared" si="319"/>
        <v>0.91666666666666663</v>
      </c>
      <c r="E1827" s="7">
        <f t="shared" si="321"/>
        <v>2.2377267220808741</v>
      </c>
      <c r="F1827" s="1">
        <f t="shared" si="322"/>
        <v>-2.1104111982913882</v>
      </c>
      <c r="G1827">
        <f t="shared" si="323"/>
        <v>2.1104111982913882</v>
      </c>
      <c r="H1827">
        <f t="shared" si="324"/>
        <v>1270</v>
      </c>
      <c r="I1827">
        <f t="shared" si="325"/>
        <v>269.375</v>
      </c>
      <c r="J1827">
        <f t="shared" si="320"/>
        <v>1240.3339127680554</v>
      </c>
      <c r="K1827">
        <f t="shared" si="326"/>
        <v>286.42007527333135</v>
      </c>
    </row>
    <row r="1828" spans="1:11" x14ac:dyDescent="0.25">
      <c r="A1828">
        <f t="shared" si="327"/>
        <v>1817</v>
      </c>
      <c r="B1828">
        <f t="shared" si="317"/>
        <v>454.25</v>
      </c>
      <c r="C1828">
        <f t="shared" si="318"/>
        <v>18</v>
      </c>
      <c r="D1828" s="2">
        <f t="shared" si="319"/>
        <v>0.92708333333333337</v>
      </c>
      <c r="E1828" s="7">
        <f t="shared" si="321"/>
        <v>2.2347713837232939</v>
      </c>
      <c r="F1828" s="1">
        <f t="shared" si="322"/>
        <v>-1.9970646521558348</v>
      </c>
      <c r="G1828">
        <f t="shared" si="323"/>
        <v>1.9970646521558348</v>
      </c>
      <c r="H1828">
        <f t="shared" si="324"/>
        <v>885</v>
      </c>
      <c r="I1828">
        <f t="shared" si="325"/>
        <v>221.25</v>
      </c>
      <c r="J1828">
        <f t="shared" si="320"/>
        <v>1051.0266894185952</v>
      </c>
      <c r="K1828">
        <f t="shared" si="326"/>
        <v>236.18244853765154</v>
      </c>
    </row>
    <row r="1829" spans="1:11" x14ac:dyDescent="0.25">
      <c r="A1829">
        <f t="shared" si="327"/>
        <v>1818</v>
      </c>
      <c r="B1829">
        <f t="shared" si="317"/>
        <v>454.5</v>
      </c>
      <c r="C1829">
        <f t="shared" si="318"/>
        <v>18</v>
      </c>
      <c r="D1829" s="2">
        <f t="shared" si="319"/>
        <v>0.9375</v>
      </c>
      <c r="E1829" s="7">
        <f t="shared" si="321"/>
        <v>2.2318187024229341</v>
      </c>
      <c r="F1829" s="1">
        <f t="shared" si="322"/>
        <v>-1.8521535155491238</v>
      </c>
      <c r="G1829">
        <f t="shared" si="323"/>
        <v>1.8521535155491238</v>
      </c>
      <c r="H1829">
        <f t="shared" si="324"/>
        <v>885</v>
      </c>
      <c r="I1829">
        <f t="shared" si="325"/>
        <v>185.625</v>
      </c>
      <c r="J1829">
        <f t="shared" si="320"/>
        <v>838.43289888261711</v>
      </c>
      <c r="K1829">
        <f t="shared" si="326"/>
        <v>182.74768028180671</v>
      </c>
    </row>
    <row r="1830" spans="1:11" x14ac:dyDescent="0.25">
      <c r="A1830">
        <f t="shared" si="327"/>
        <v>1819</v>
      </c>
      <c r="B1830">
        <f t="shared" si="317"/>
        <v>454.75</v>
      </c>
      <c r="C1830">
        <f t="shared" si="318"/>
        <v>18</v>
      </c>
      <c r="D1830" s="2">
        <f t="shared" si="319"/>
        <v>0.94791666666666663</v>
      </c>
      <c r="E1830" s="7">
        <f t="shared" si="321"/>
        <v>2.2288687361959405</v>
      </c>
      <c r="F1830" s="1">
        <f t="shared" si="322"/>
        <v>-1.6780734504583088</v>
      </c>
      <c r="G1830">
        <f t="shared" si="323"/>
        <v>1.6780734504583088</v>
      </c>
      <c r="H1830">
        <f t="shared" si="324"/>
        <v>600</v>
      </c>
      <c r="I1830">
        <f t="shared" si="325"/>
        <v>118.75</v>
      </c>
      <c r="J1830">
        <f t="shared" si="320"/>
        <v>623.54854337183644</v>
      </c>
      <c r="K1830">
        <f t="shared" si="326"/>
        <v>131.16516415978577</v>
      </c>
    </row>
    <row r="1831" spans="1:11" x14ac:dyDescent="0.25">
      <c r="A1831">
        <f t="shared" si="327"/>
        <v>1820</v>
      </c>
      <c r="B1831">
        <f t="shared" si="317"/>
        <v>455</v>
      </c>
      <c r="C1831">
        <f t="shared" si="318"/>
        <v>18</v>
      </c>
      <c r="D1831" s="2">
        <f t="shared" si="319"/>
        <v>0.95833333333333337</v>
      </c>
      <c r="E1831" s="7">
        <f t="shared" si="321"/>
        <v>2.2259215430051107</v>
      </c>
      <c r="F1831" s="1">
        <f t="shared" si="322"/>
        <v>-1.4776792364838123</v>
      </c>
      <c r="G1831">
        <f t="shared" si="323"/>
        <v>1.4776792364838123</v>
      </c>
      <c r="H1831">
        <f t="shared" si="324"/>
        <v>350</v>
      </c>
      <c r="I1831">
        <f t="shared" si="325"/>
        <v>87.5</v>
      </c>
      <c r="J1831">
        <f t="shared" si="320"/>
        <v>425.77276990644975</v>
      </c>
      <c r="K1831">
        <f t="shared" si="326"/>
        <v>85.76681839559059</v>
      </c>
    </row>
    <row r="1832" spans="1:11" x14ac:dyDescent="0.25">
      <c r="A1832">
        <f t="shared" si="327"/>
        <v>1821</v>
      </c>
      <c r="B1832">
        <f t="shared" si="317"/>
        <v>455.25</v>
      </c>
      <c r="C1832">
        <f t="shared" si="318"/>
        <v>18</v>
      </c>
      <c r="D1832" s="2">
        <f t="shared" si="319"/>
        <v>0.96875</v>
      </c>
      <c r="E1832" s="7">
        <f t="shared" si="321"/>
        <v>2.2229771807587597</v>
      </c>
      <c r="F1832" s="1">
        <f t="shared" si="322"/>
        <v>-1.2542379937395232</v>
      </c>
      <c r="G1832">
        <f t="shared" si="323"/>
        <v>1.2542379937395232</v>
      </c>
      <c r="H1832">
        <f t="shared" si="324"/>
        <v>350</v>
      </c>
      <c r="I1832">
        <f t="shared" si="325"/>
        <v>87.5</v>
      </c>
      <c r="J1832">
        <f t="shared" si="320"/>
        <v>260.36177725827497</v>
      </c>
      <c r="K1832">
        <f t="shared" si="326"/>
        <v>49.609395314046566</v>
      </c>
    </row>
    <row r="1833" spans="1:11" x14ac:dyDescent="0.25">
      <c r="A1833">
        <f t="shared" si="327"/>
        <v>1822</v>
      </c>
      <c r="B1833">
        <f t="shared" si="317"/>
        <v>455.5</v>
      </c>
      <c r="C1833">
        <f t="shared" si="318"/>
        <v>18</v>
      </c>
      <c r="D1833" s="2">
        <f t="shared" si="319"/>
        <v>0.97916666666666663</v>
      </c>
      <c r="E1833" s="7">
        <f t="shared" si="321"/>
        <v>2.2200357073095742</v>
      </c>
      <c r="F1833" s="1">
        <f t="shared" si="322"/>
        <v>-1.01137594989549</v>
      </c>
      <c r="G1833">
        <f t="shared" si="323"/>
        <v>1.01137594989549</v>
      </c>
      <c r="H1833">
        <f t="shared" si="324"/>
        <v>350</v>
      </c>
      <c r="I1833">
        <f t="shared" si="325"/>
        <v>43.75</v>
      </c>
      <c r="J1833">
        <f t="shared" si="320"/>
        <v>136.51338525409753</v>
      </c>
      <c r="K1833">
        <f t="shared" si="326"/>
        <v>17.064173156762191</v>
      </c>
    </row>
    <row r="1834" spans="1:11" x14ac:dyDescent="0.25">
      <c r="A1834">
        <f t="shared" si="327"/>
        <v>1823</v>
      </c>
      <c r="B1834">
        <f t="shared" si="317"/>
        <v>455.75</v>
      </c>
      <c r="C1834">
        <f t="shared" si="318"/>
        <v>18</v>
      </c>
      <c r="D1834" s="2">
        <f t="shared" si="319"/>
        <v>0.98958333333333337</v>
      </c>
      <c r="E1834" s="7">
        <f t="shared" si="321"/>
        <v>2.2170971804534814</v>
      </c>
      <c r="F1834" s="1">
        <f t="shared" si="322"/>
        <v>-0.7530196182946437</v>
      </c>
      <c r="G1834">
        <f t="shared" si="323"/>
        <v>0.7530196182946437</v>
      </c>
      <c r="H1834">
        <f t="shared" si="324"/>
        <v>0</v>
      </c>
      <c r="I1834">
        <f t="shared" si="325"/>
        <v>0</v>
      </c>
      <c r="J1834">
        <f t="shared" si="320"/>
        <v>0</v>
      </c>
      <c r="K1834">
        <f t="shared" si="326"/>
        <v>0</v>
      </c>
    </row>
    <row r="1835" spans="1:11" x14ac:dyDescent="0.25">
      <c r="A1835">
        <f t="shared" si="327"/>
        <v>1824</v>
      </c>
      <c r="B1835">
        <f t="shared" si="317"/>
        <v>456</v>
      </c>
      <c r="C1835">
        <f t="shared" si="318"/>
        <v>19</v>
      </c>
      <c r="D1835" s="2">
        <f t="shared" si="319"/>
        <v>0</v>
      </c>
      <c r="E1835" s="7">
        <f t="shared" si="321"/>
        <v>2.2141616579285119</v>
      </c>
      <c r="F1835" s="1">
        <f t="shared" si="322"/>
        <v>-0.48333234093824046</v>
      </c>
      <c r="G1835">
        <f t="shared" si="323"/>
        <v>0.48333234093824046</v>
      </c>
      <c r="H1835">
        <f t="shared" si="324"/>
        <v>0</v>
      </c>
      <c r="I1835">
        <f t="shared" si="325"/>
        <v>0</v>
      </c>
      <c r="J1835">
        <f t="shared" si="320"/>
        <v>0</v>
      </c>
      <c r="K1835">
        <f t="shared" si="326"/>
        <v>0</v>
      </c>
    </row>
    <row r="1836" spans="1:11" x14ac:dyDescent="0.25">
      <c r="A1836">
        <f t="shared" si="327"/>
        <v>1825</v>
      </c>
      <c r="B1836">
        <f t="shared" si="317"/>
        <v>456.25</v>
      </c>
      <c r="C1836">
        <f t="shared" si="318"/>
        <v>19</v>
      </c>
      <c r="D1836" s="2">
        <f t="shared" si="319"/>
        <v>1.0416666666666666E-2</v>
      </c>
      <c r="E1836" s="7">
        <f t="shared" si="321"/>
        <v>2.2112291974136644</v>
      </c>
      <c r="F1836" s="1">
        <f t="shared" si="322"/>
        <v>-0.20664722153689016</v>
      </c>
      <c r="G1836">
        <f t="shared" si="323"/>
        <v>0.20664722153689016</v>
      </c>
      <c r="H1836">
        <f t="shared" si="324"/>
        <v>0</v>
      </c>
      <c r="I1836">
        <f t="shared" si="325"/>
        <v>0</v>
      </c>
      <c r="J1836">
        <f t="shared" si="320"/>
        <v>0</v>
      </c>
      <c r="K1836">
        <f t="shared" si="326"/>
        <v>0</v>
      </c>
    </row>
    <row r="1837" spans="1:11" x14ac:dyDescent="0.25">
      <c r="A1837">
        <f t="shared" si="327"/>
        <v>1826</v>
      </c>
      <c r="B1837">
        <f t="shared" si="317"/>
        <v>456.5</v>
      </c>
      <c r="C1837">
        <f t="shared" si="318"/>
        <v>19</v>
      </c>
      <c r="D1837" s="2">
        <f t="shared" si="319"/>
        <v>2.0833333333333332E-2</v>
      </c>
      <c r="E1837" s="7">
        <f t="shared" si="321"/>
        <v>2.2082998565277769</v>
      </c>
      <c r="F1837" s="1">
        <f t="shared" si="322"/>
        <v>7.2602471332255711E-2</v>
      </c>
      <c r="G1837">
        <f t="shared" si="323"/>
        <v>7.2602471332255711E-2</v>
      </c>
      <c r="H1837">
        <f t="shared" si="324"/>
        <v>0</v>
      </c>
      <c r="I1837">
        <f t="shared" si="325"/>
        <v>0</v>
      </c>
      <c r="J1837">
        <f t="shared" si="320"/>
        <v>0</v>
      </c>
      <c r="K1837">
        <f t="shared" si="326"/>
        <v>0</v>
      </c>
    </row>
    <row r="1838" spans="1:11" x14ac:dyDescent="0.25">
      <c r="A1838">
        <f t="shared" si="327"/>
        <v>1827</v>
      </c>
      <c r="B1838">
        <f t="shared" ref="B1838:B1901" si="328">IF(A1838&lt;&gt;"",A1838*$B$1,"")</f>
        <v>456.75</v>
      </c>
      <c r="C1838">
        <f t="shared" ref="C1838:C1901" si="329">IF(A1838&lt;&gt;"",ROUNDDOWN(A1838*$B$1/24,0),"")</f>
        <v>19</v>
      </c>
      <c r="D1838" s="2">
        <f t="shared" ref="D1838:D1901" si="330">IF(A1838&lt;&gt;"",MOD(B1838,24)/24,"")</f>
        <v>3.125E-2</v>
      </c>
      <c r="E1838" s="7">
        <f t="shared" si="321"/>
        <v>2.2053736928283869</v>
      </c>
      <c r="F1838" s="1">
        <f t="shared" si="322"/>
        <v>0.3499543134656673</v>
      </c>
      <c r="G1838">
        <f t="shared" si="323"/>
        <v>0.3499543134656673</v>
      </c>
      <c r="H1838">
        <f t="shared" si="324"/>
        <v>0</v>
      </c>
      <c r="I1838">
        <f t="shared" si="325"/>
        <v>0</v>
      </c>
      <c r="J1838">
        <f t="shared" si="320"/>
        <v>0</v>
      </c>
      <c r="K1838">
        <f t="shared" si="326"/>
        <v>0</v>
      </c>
    </row>
    <row r="1839" spans="1:11" x14ac:dyDescent="0.25">
      <c r="A1839">
        <f t="shared" si="327"/>
        <v>1828</v>
      </c>
      <c r="B1839">
        <f t="shared" si="328"/>
        <v>457</v>
      </c>
      <c r="C1839">
        <f t="shared" si="329"/>
        <v>19</v>
      </c>
      <c r="D1839" s="2">
        <f t="shared" si="330"/>
        <v>4.1666666666666664E-2</v>
      </c>
      <c r="E1839" s="7">
        <f t="shared" si="321"/>
        <v>2.2024507638106057</v>
      </c>
      <c r="F1839" s="1">
        <f t="shared" si="322"/>
        <v>0.62098800965861534</v>
      </c>
      <c r="G1839">
        <f t="shared" si="323"/>
        <v>0.62098800965861534</v>
      </c>
      <c r="H1839">
        <f t="shared" si="324"/>
        <v>0</v>
      </c>
      <c r="I1839">
        <f t="shared" si="325"/>
        <v>0</v>
      </c>
      <c r="J1839">
        <f t="shared" si="320"/>
        <v>0</v>
      </c>
      <c r="K1839">
        <f t="shared" si="326"/>
        <v>0</v>
      </c>
    </row>
    <row r="1840" spans="1:11" x14ac:dyDescent="0.25">
      <c r="A1840">
        <f t="shared" si="327"/>
        <v>1829</v>
      </c>
      <c r="B1840">
        <f t="shared" si="328"/>
        <v>457.25</v>
      </c>
      <c r="C1840">
        <f t="shared" si="329"/>
        <v>19</v>
      </c>
      <c r="D1840" s="2">
        <f t="shared" si="330"/>
        <v>5.2083333333333336E-2</v>
      </c>
      <c r="E1840" s="7">
        <f t="shared" si="321"/>
        <v>2.1995311269059874</v>
      </c>
      <c r="F1840" s="1">
        <f t="shared" si="322"/>
        <v>0.88139581538413614</v>
      </c>
      <c r="G1840">
        <f t="shared" si="323"/>
        <v>0.88139581538413614</v>
      </c>
      <c r="H1840">
        <f t="shared" si="324"/>
        <v>0</v>
      </c>
      <c r="I1840">
        <f t="shared" si="325"/>
        <v>43.75</v>
      </c>
      <c r="J1840">
        <f t="shared" si="320"/>
        <v>0</v>
      </c>
      <c r="K1840">
        <f t="shared" si="326"/>
        <v>23.614462195024174</v>
      </c>
    </row>
    <row r="1841" spans="1:11" x14ac:dyDescent="0.25">
      <c r="A1841">
        <f t="shared" si="327"/>
        <v>1830</v>
      </c>
      <c r="B1841">
        <f t="shared" si="328"/>
        <v>457.5</v>
      </c>
      <c r="C1841">
        <f t="shared" si="329"/>
        <v>19</v>
      </c>
      <c r="D1841" s="2">
        <f t="shared" si="330"/>
        <v>6.25E-2</v>
      </c>
      <c r="E1841" s="7">
        <f t="shared" si="321"/>
        <v>2.1966148394814029</v>
      </c>
      <c r="F1841" s="1">
        <f t="shared" si="322"/>
        <v>1.1270509740514054</v>
      </c>
      <c r="G1841">
        <f t="shared" si="323"/>
        <v>1.1270509740514054</v>
      </c>
      <c r="H1841">
        <f t="shared" si="324"/>
        <v>350</v>
      </c>
      <c r="I1841">
        <f t="shared" si="325"/>
        <v>87.5</v>
      </c>
      <c r="J1841">
        <f t="shared" si="320"/>
        <v>188.91569756019339</v>
      </c>
      <c r="K1841">
        <f t="shared" si="326"/>
        <v>64.566328467674225</v>
      </c>
    </row>
    <row r="1842" spans="1:11" x14ac:dyDescent="0.25">
      <c r="A1842">
        <f t="shared" si="327"/>
        <v>1831</v>
      </c>
      <c r="B1842">
        <f t="shared" si="328"/>
        <v>457.75</v>
      </c>
      <c r="C1842">
        <f t="shared" si="329"/>
        <v>19</v>
      </c>
      <c r="D1842" s="2">
        <f t="shared" si="330"/>
        <v>7.2916666666666671E-2</v>
      </c>
      <c r="E1842" s="7">
        <f t="shared" si="321"/>
        <v>2.1937019588379076</v>
      </c>
      <c r="F1842" s="1">
        <f t="shared" si="322"/>
        <v>1.3540730830747523</v>
      </c>
      <c r="G1842">
        <f t="shared" si="323"/>
        <v>1.3540730830747523</v>
      </c>
      <c r="H1842">
        <f t="shared" si="324"/>
        <v>350</v>
      </c>
      <c r="I1842">
        <f t="shared" si="325"/>
        <v>118.75</v>
      </c>
      <c r="J1842">
        <f t="shared" si="320"/>
        <v>327.61493018120046</v>
      </c>
      <c r="K1842">
        <f t="shared" si="326"/>
        <v>103.43938165071113</v>
      </c>
    </row>
    <row r="1843" spans="1:11" x14ac:dyDescent="0.25">
      <c r="A1843">
        <f t="shared" si="327"/>
        <v>1832</v>
      </c>
      <c r="B1843">
        <f t="shared" si="328"/>
        <v>458</v>
      </c>
      <c r="C1843">
        <f t="shared" si="329"/>
        <v>19</v>
      </c>
      <c r="D1843" s="2">
        <f t="shared" si="330"/>
        <v>8.3333333333333329E-2</v>
      </c>
      <c r="E1843" s="7">
        <f t="shared" si="321"/>
        <v>2.1907925422096191</v>
      </c>
      <c r="F1843" s="1">
        <f t="shared" si="322"/>
        <v>1.5588893539410562</v>
      </c>
      <c r="G1843">
        <f t="shared" si="323"/>
        <v>1.5588893539410562</v>
      </c>
      <c r="H1843">
        <f t="shared" si="324"/>
        <v>600</v>
      </c>
      <c r="I1843">
        <f t="shared" si="325"/>
        <v>150</v>
      </c>
      <c r="J1843">
        <f t="shared" si="320"/>
        <v>499.90012302448855</v>
      </c>
      <c r="K1843">
        <f t="shared" si="326"/>
        <v>149.12676415145356</v>
      </c>
    </row>
    <row r="1844" spans="1:11" x14ac:dyDescent="0.25">
      <c r="A1844">
        <f t="shared" si="327"/>
        <v>1833</v>
      </c>
      <c r="B1844">
        <f t="shared" si="328"/>
        <v>458.25</v>
      </c>
      <c r="C1844">
        <f t="shared" si="329"/>
        <v>19</v>
      </c>
      <c r="D1844" s="2">
        <f t="shared" si="330"/>
        <v>9.375E-2</v>
      </c>
      <c r="E1844" s="7">
        <f t="shared" si="321"/>
        <v>2.1878866467625917</v>
      </c>
      <c r="F1844" s="1">
        <f t="shared" si="322"/>
        <v>1.7382907997916446</v>
      </c>
      <c r="G1844">
        <f t="shared" si="323"/>
        <v>1.7382907997916446</v>
      </c>
      <c r="H1844">
        <f t="shared" si="324"/>
        <v>600</v>
      </c>
      <c r="I1844">
        <f t="shared" si="325"/>
        <v>185.625</v>
      </c>
      <c r="J1844">
        <f t="shared" si="320"/>
        <v>693.11399018713996</v>
      </c>
      <c r="K1844">
        <f t="shared" si="326"/>
        <v>197.90870934752036</v>
      </c>
    </row>
    <row r="1845" spans="1:11" x14ac:dyDescent="0.25">
      <c r="A1845">
        <f t="shared" si="327"/>
        <v>1834</v>
      </c>
      <c r="B1845">
        <f t="shared" si="328"/>
        <v>458.5</v>
      </c>
      <c r="C1845">
        <f t="shared" si="329"/>
        <v>19</v>
      </c>
      <c r="D1845" s="2">
        <f t="shared" si="330"/>
        <v>0.10416666666666667</v>
      </c>
      <c r="E1845" s="7">
        <f t="shared" si="321"/>
        <v>2.1849843295936928</v>
      </c>
      <c r="F1845" s="1">
        <f t="shared" si="322"/>
        <v>1.889482467599968</v>
      </c>
      <c r="G1845">
        <f t="shared" si="323"/>
        <v>1.889482467599968</v>
      </c>
      <c r="H1845">
        <f t="shared" si="324"/>
        <v>885</v>
      </c>
      <c r="I1845">
        <f t="shared" si="325"/>
        <v>269.375</v>
      </c>
      <c r="J1845">
        <f t="shared" si="320"/>
        <v>890.15568459302301</v>
      </c>
      <c r="K1845">
        <f t="shared" si="326"/>
        <v>245.24262905860667</v>
      </c>
    </row>
    <row r="1846" spans="1:11" x14ac:dyDescent="0.25">
      <c r="A1846">
        <f t="shared" si="327"/>
        <v>1835</v>
      </c>
      <c r="B1846">
        <f t="shared" si="328"/>
        <v>458.75</v>
      </c>
      <c r="C1846">
        <f t="shared" si="329"/>
        <v>19</v>
      </c>
      <c r="D1846" s="2">
        <f t="shared" si="330"/>
        <v>0.11458333333333333</v>
      </c>
      <c r="E1846" s="7">
        <f t="shared" si="321"/>
        <v>2.1820856477294845</v>
      </c>
      <c r="F1846" s="1">
        <f t="shared" si="322"/>
        <v>2.0101269294526092</v>
      </c>
      <c r="G1846">
        <f t="shared" si="323"/>
        <v>2.0101269294526092</v>
      </c>
      <c r="H1846">
        <f t="shared" si="324"/>
        <v>1270</v>
      </c>
      <c r="I1846">
        <f t="shared" si="325"/>
        <v>317.5</v>
      </c>
      <c r="J1846">
        <f t="shared" si="320"/>
        <v>1071.7853478758302</v>
      </c>
      <c r="K1846">
        <f t="shared" si="326"/>
        <v>286.37845079527131</v>
      </c>
    </row>
    <row r="1847" spans="1:11" x14ac:dyDescent="0.25">
      <c r="A1847">
        <f t="shared" si="327"/>
        <v>1836</v>
      </c>
      <c r="B1847">
        <f t="shared" si="328"/>
        <v>459</v>
      </c>
      <c r="C1847">
        <f t="shared" si="329"/>
        <v>19</v>
      </c>
      <c r="D1847" s="2">
        <f t="shared" si="330"/>
        <v>0.125</v>
      </c>
      <c r="E1847" s="7">
        <f t="shared" si="321"/>
        <v>2.1791906581250973</v>
      </c>
      <c r="F1847" s="1">
        <f t="shared" si="322"/>
        <v>2.0983803571354929</v>
      </c>
      <c r="G1847">
        <f t="shared" si="323"/>
        <v>2.0983803571354929</v>
      </c>
      <c r="H1847">
        <f t="shared" si="324"/>
        <v>1270</v>
      </c>
      <c r="I1847">
        <f t="shared" si="325"/>
        <v>317.5</v>
      </c>
      <c r="J1847">
        <f t="shared" si="320"/>
        <v>1219.2422584863405</v>
      </c>
      <c r="K1847">
        <f t="shared" si="326"/>
        <v>317.0058913458497</v>
      </c>
    </row>
    <row r="1848" spans="1:11" x14ac:dyDescent="0.25">
      <c r="A1848">
        <f t="shared" si="327"/>
        <v>1837</v>
      </c>
      <c r="B1848">
        <f t="shared" si="328"/>
        <v>459.25</v>
      </c>
      <c r="C1848">
        <f t="shared" si="329"/>
        <v>19</v>
      </c>
      <c r="D1848" s="2">
        <f t="shared" si="330"/>
        <v>0.13541666666666666</v>
      </c>
      <c r="E1848" s="7">
        <f t="shared" si="321"/>
        <v>2.1762994176631132</v>
      </c>
      <c r="F1848" s="1">
        <f t="shared" si="322"/>
        <v>2.1529206244051107</v>
      </c>
      <c r="G1848">
        <f t="shared" si="323"/>
        <v>2.1529206244051107</v>
      </c>
      <c r="H1848">
        <f t="shared" si="324"/>
        <v>1270</v>
      </c>
      <c r="I1848">
        <f t="shared" si="325"/>
        <v>317.5</v>
      </c>
      <c r="J1848">
        <f t="shared" si="320"/>
        <v>1316.8048722804572</v>
      </c>
      <c r="K1848">
        <f t="shared" si="326"/>
        <v>333.84207633300105</v>
      </c>
    </row>
    <row r="1849" spans="1:11" x14ac:dyDescent="0.25">
      <c r="A1849">
        <f t="shared" si="327"/>
        <v>1838</v>
      </c>
      <c r="B1849">
        <f t="shared" si="328"/>
        <v>459.5</v>
      </c>
      <c r="C1849">
        <f t="shared" si="329"/>
        <v>19</v>
      </c>
      <c r="D1849" s="2">
        <f t="shared" si="330"/>
        <v>0.14583333333333334</v>
      </c>
      <c r="E1849" s="7">
        <f t="shared" si="321"/>
        <v>2.1734119831524503</v>
      </c>
      <c r="F1849" s="1">
        <f t="shared" si="322"/>
        <v>2.1729670100399883</v>
      </c>
      <c r="G1849">
        <f t="shared" si="323"/>
        <v>2.1729670100399883</v>
      </c>
      <c r="H1849">
        <f t="shared" si="324"/>
        <v>1270</v>
      </c>
      <c r="I1849">
        <f t="shared" si="325"/>
        <v>317.5</v>
      </c>
      <c r="J1849">
        <f t="shared" si="320"/>
        <v>1353.9317383835514</v>
      </c>
      <c r="K1849">
        <f t="shared" si="326"/>
        <v>335.07696906510353</v>
      </c>
    </row>
    <row r="1850" spans="1:11" x14ac:dyDescent="0.25">
      <c r="A1850">
        <f t="shared" si="327"/>
        <v>1839</v>
      </c>
      <c r="B1850">
        <f t="shared" si="328"/>
        <v>459.75</v>
      </c>
      <c r="C1850">
        <f t="shared" si="329"/>
        <v>19</v>
      </c>
      <c r="D1850" s="2">
        <f t="shared" si="330"/>
        <v>0.15625</v>
      </c>
      <c r="E1850" s="7">
        <f t="shared" si="321"/>
        <v>2.1705284113272461</v>
      </c>
      <c r="F1850" s="1">
        <f t="shared" si="322"/>
        <v>2.1582912099415412</v>
      </c>
      <c r="G1850">
        <f t="shared" si="323"/>
        <v>2.1582912099415412</v>
      </c>
      <c r="H1850">
        <f t="shared" si="324"/>
        <v>1270</v>
      </c>
      <c r="I1850">
        <f t="shared" si="325"/>
        <v>317.5</v>
      </c>
      <c r="J1850">
        <f t="shared" si="320"/>
        <v>1326.6840141372766</v>
      </c>
      <c r="K1850">
        <f t="shared" si="326"/>
        <v>320.61474547904572</v>
      </c>
    </row>
    <row r="1851" spans="1:11" x14ac:dyDescent="0.25">
      <c r="A1851">
        <f t="shared" si="327"/>
        <v>1840</v>
      </c>
      <c r="B1851">
        <f t="shared" si="328"/>
        <v>460</v>
      </c>
      <c r="C1851">
        <f t="shared" si="329"/>
        <v>19</v>
      </c>
      <c r="D1851" s="2">
        <f t="shared" si="330"/>
        <v>0.16666666666666666</v>
      </c>
      <c r="E1851" s="7">
        <f t="shared" si="321"/>
        <v>2.1676487588457394</v>
      </c>
      <c r="F1851" s="1">
        <f t="shared" si="322"/>
        <v>2.109219506013567</v>
      </c>
      <c r="G1851">
        <f t="shared" si="323"/>
        <v>2.109219506013567</v>
      </c>
      <c r="H1851">
        <f t="shared" si="324"/>
        <v>1270</v>
      </c>
      <c r="I1851">
        <f t="shared" si="325"/>
        <v>317.5</v>
      </c>
      <c r="J1851">
        <f t="shared" si="320"/>
        <v>1238.2339496950892</v>
      </c>
      <c r="K1851">
        <f t="shared" si="326"/>
        <v>292.07852545705225</v>
      </c>
    </row>
    <row r="1852" spans="1:11" x14ac:dyDescent="0.25">
      <c r="A1852">
        <f t="shared" si="327"/>
        <v>1841</v>
      </c>
      <c r="B1852">
        <f t="shared" si="328"/>
        <v>460.25</v>
      </c>
      <c r="C1852">
        <f t="shared" si="329"/>
        <v>19</v>
      </c>
      <c r="D1852" s="2">
        <f t="shared" si="330"/>
        <v>0.17708333333333334</v>
      </c>
      <c r="E1852" s="7">
        <f t="shared" si="321"/>
        <v>2.1647730822891598</v>
      </c>
      <c r="F1852" s="1">
        <f t="shared" si="322"/>
        <v>2.026626081056305</v>
      </c>
      <c r="G1852">
        <f t="shared" si="323"/>
        <v>2.026626081056305</v>
      </c>
      <c r="H1852">
        <f t="shared" si="324"/>
        <v>1270</v>
      </c>
      <c r="I1852">
        <f t="shared" si="325"/>
        <v>269.375</v>
      </c>
      <c r="J1852">
        <f t="shared" si="320"/>
        <v>1098.3942539613286</v>
      </c>
      <c r="K1852">
        <f t="shared" si="326"/>
        <v>252.57953008751767</v>
      </c>
    </row>
    <row r="1853" spans="1:11" x14ac:dyDescent="0.25">
      <c r="A1853">
        <f t="shared" si="327"/>
        <v>1842</v>
      </c>
      <c r="B1853">
        <f t="shared" si="328"/>
        <v>460.5</v>
      </c>
      <c r="C1853">
        <f t="shared" si="329"/>
        <v>19</v>
      </c>
      <c r="D1853" s="2">
        <f t="shared" si="330"/>
        <v>0.1875</v>
      </c>
      <c r="E1853" s="7">
        <f t="shared" si="321"/>
        <v>2.1619014381606156</v>
      </c>
      <c r="F1853" s="1">
        <f t="shared" si="322"/>
        <v>1.9119176102025148</v>
      </c>
      <c r="G1853">
        <f t="shared" si="323"/>
        <v>1.9119176102025148</v>
      </c>
      <c r="H1853">
        <f t="shared" si="324"/>
        <v>885</v>
      </c>
      <c r="I1853">
        <f t="shared" si="325"/>
        <v>221.25</v>
      </c>
      <c r="J1853">
        <f t="shared" si="320"/>
        <v>922.24198673881278</v>
      </c>
      <c r="K1853">
        <f t="shared" si="326"/>
        <v>206.28497748604238</v>
      </c>
    </row>
    <row r="1854" spans="1:11" x14ac:dyDescent="0.25">
      <c r="A1854">
        <f t="shared" si="327"/>
        <v>1843</v>
      </c>
      <c r="B1854">
        <f t="shared" si="328"/>
        <v>460.75</v>
      </c>
      <c r="C1854">
        <f t="shared" si="329"/>
        <v>19</v>
      </c>
      <c r="D1854" s="2">
        <f t="shared" si="330"/>
        <v>0.19791666666666666</v>
      </c>
      <c r="E1854" s="7">
        <f t="shared" si="321"/>
        <v>2.1590338828839823</v>
      </c>
      <c r="F1854" s="1">
        <f t="shared" si="322"/>
        <v>1.7670093982449533</v>
      </c>
      <c r="G1854">
        <f t="shared" si="323"/>
        <v>1.7670093982449533</v>
      </c>
      <c r="H1854">
        <f t="shared" si="324"/>
        <v>885</v>
      </c>
      <c r="I1854">
        <f t="shared" si="325"/>
        <v>185.625</v>
      </c>
      <c r="J1854">
        <f t="shared" si="320"/>
        <v>728.03783314952625</v>
      </c>
      <c r="K1854">
        <f t="shared" si="326"/>
        <v>157.8471517821396</v>
      </c>
    </row>
    <row r="1855" spans="1:11" x14ac:dyDescent="0.25">
      <c r="A1855">
        <f t="shared" si="327"/>
        <v>1844</v>
      </c>
      <c r="B1855">
        <f t="shared" si="328"/>
        <v>461</v>
      </c>
      <c r="C1855">
        <f t="shared" si="329"/>
        <v>19</v>
      </c>
      <c r="D1855" s="2">
        <f t="shared" si="330"/>
        <v>0.20833333333333334</v>
      </c>
      <c r="E1855" s="7">
        <f t="shared" si="321"/>
        <v>2.1561704728027991</v>
      </c>
      <c r="F1855" s="1">
        <f t="shared" si="322"/>
        <v>1.5942934663491286</v>
      </c>
      <c r="G1855">
        <f t="shared" si="323"/>
        <v>1.5942934663491286</v>
      </c>
      <c r="H1855">
        <f t="shared" si="324"/>
        <v>600</v>
      </c>
      <c r="I1855">
        <f t="shared" si="325"/>
        <v>118.75</v>
      </c>
      <c r="J1855">
        <f t="shared" si="320"/>
        <v>534.73938110759059</v>
      </c>
      <c r="K1855">
        <f t="shared" si="326"/>
        <v>111.77513902015767</v>
      </c>
    </row>
    <row r="1856" spans="1:11" x14ac:dyDescent="0.25">
      <c r="A1856">
        <f t="shared" si="327"/>
        <v>1845</v>
      </c>
      <c r="B1856">
        <f t="shared" si="328"/>
        <v>461.25</v>
      </c>
      <c r="C1856">
        <f t="shared" si="329"/>
        <v>19</v>
      </c>
      <c r="D1856" s="2">
        <f t="shared" si="330"/>
        <v>0.21875</v>
      </c>
      <c r="E1856" s="7">
        <f t="shared" si="321"/>
        <v>2.1533112641791532</v>
      </c>
      <c r="F1856" s="1">
        <f t="shared" si="322"/>
        <v>1.3965991189849787</v>
      </c>
      <c r="G1856">
        <f t="shared" si="323"/>
        <v>1.3965991189849787</v>
      </c>
      <c r="H1856">
        <f t="shared" si="324"/>
        <v>350</v>
      </c>
      <c r="I1856">
        <f t="shared" si="325"/>
        <v>87.5</v>
      </c>
      <c r="J1856">
        <f t="shared" si="320"/>
        <v>359.46173105367069</v>
      </c>
      <c r="K1856">
        <f t="shared" si="326"/>
        <v>71.838093620946125</v>
      </c>
    </row>
    <row r="1857" spans="1:11" x14ac:dyDescent="0.25">
      <c r="A1857">
        <f t="shared" si="327"/>
        <v>1846</v>
      </c>
      <c r="B1857">
        <f t="shared" si="328"/>
        <v>461.5</v>
      </c>
      <c r="C1857">
        <f t="shared" si="329"/>
        <v>19</v>
      </c>
      <c r="D1857" s="2">
        <f t="shared" si="330"/>
        <v>0.22916666666666666</v>
      </c>
      <c r="E1857" s="7">
        <f t="shared" si="321"/>
        <v>2.1504563131925805</v>
      </c>
      <c r="F1857" s="1">
        <f t="shared" si="322"/>
        <v>1.1771466404339661</v>
      </c>
      <c r="G1857">
        <f t="shared" si="323"/>
        <v>1.1771466404339661</v>
      </c>
      <c r="H1857">
        <f t="shared" si="324"/>
        <v>350</v>
      </c>
      <c r="I1857">
        <f t="shared" si="325"/>
        <v>43.75</v>
      </c>
      <c r="J1857">
        <f t="shared" si="320"/>
        <v>215.24301791389837</v>
      </c>
      <c r="K1857">
        <f t="shared" si="326"/>
        <v>26.905377239237296</v>
      </c>
    </row>
    <row r="1858" spans="1:11" x14ac:dyDescent="0.25">
      <c r="A1858">
        <f t="shared" si="327"/>
        <v>1847</v>
      </c>
      <c r="B1858">
        <f t="shared" si="328"/>
        <v>461.75</v>
      </c>
      <c r="C1858">
        <f t="shared" si="329"/>
        <v>19</v>
      </c>
      <c r="D1858" s="2">
        <f t="shared" si="330"/>
        <v>0.23958333333333334</v>
      </c>
      <c r="E1858" s="7">
        <f t="shared" si="321"/>
        <v>2.1476056759389595</v>
      </c>
      <c r="F1858" s="1">
        <f t="shared" si="322"/>
        <v>0.93949487806582299</v>
      </c>
      <c r="G1858">
        <f t="shared" si="323"/>
        <v>0.93949487806582299</v>
      </c>
      <c r="H1858">
        <f t="shared" si="324"/>
        <v>0</v>
      </c>
      <c r="I1858">
        <f t="shared" si="325"/>
        <v>0</v>
      </c>
      <c r="J1858">
        <f t="shared" si="320"/>
        <v>0</v>
      </c>
      <c r="K1858">
        <f t="shared" si="326"/>
        <v>0</v>
      </c>
    </row>
    <row r="1859" spans="1:11" x14ac:dyDescent="0.25">
      <c r="A1859">
        <f t="shared" si="327"/>
        <v>1848</v>
      </c>
      <c r="B1859">
        <f t="shared" si="328"/>
        <v>462</v>
      </c>
      <c r="C1859">
        <f t="shared" si="329"/>
        <v>19</v>
      </c>
      <c r="D1859" s="2">
        <f t="shared" si="330"/>
        <v>0.25</v>
      </c>
      <c r="E1859" s="7">
        <f t="shared" si="321"/>
        <v>2.1447594084294126</v>
      </c>
      <c r="F1859" s="1">
        <f t="shared" si="322"/>
        <v>0.68748356504499641</v>
      </c>
      <c r="G1859">
        <f t="shared" si="323"/>
        <v>0.68748356504499641</v>
      </c>
      <c r="H1859">
        <f t="shared" si="324"/>
        <v>0</v>
      </c>
      <c r="I1859">
        <f t="shared" si="325"/>
        <v>0</v>
      </c>
      <c r="J1859">
        <f t="shared" si="320"/>
        <v>0</v>
      </c>
      <c r="K1859">
        <f t="shared" si="326"/>
        <v>0</v>
      </c>
    </row>
    <row r="1860" spans="1:11" x14ac:dyDescent="0.25">
      <c r="A1860">
        <f t="shared" si="327"/>
        <v>1849</v>
      </c>
      <c r="B1860">
        <f t="shared" si="328"/>
        <v>462.25</v>
      </c>
      <c r="C1860">
        <f t="shared" si="329"/>
        <v>19</v>
      </c>
      <c r="D1860" s="2">
        <f t="shared" si="330"/>
        <v>0.26041666666666669</v>
      </c>
      <c r="E1860" s="7">
        <f t="shared" si="321"/>
        <v>2.1419175665891999</v>
      </c>
      <c r="F1860" s="1">
        <f t="shared" si="322"/>
        <v>0.42517131672642516</v>
      </c>
      <c r="G1860">
        <f t="shared" si="323"/>
        <v>0.42517131672642516</v>
      </c>
      <c r="H1860">
        <f t="shared" si="324"/>
        <v>0</v>
      </c>
      <c r="I1860">
        <f t="shared" si="325"/>
        <v>0</v>
      </c>
      <c r="J1860">
        <f t="shared" si="320"/>
        <v>0</v>
      </c>
      <c r="K1860">
        <f t="shared" si="326"/>
        <v>0</v>
      </c>
    </row>
    <row r="1861" spans="1:11" x14ac:dyDescent="0.25">
      <c r="A1861">
        <f t="shared" si="327"/>
        <v>1850</v>
      </c>
      <c r="B1861">
        <f t="shared" si="328"/>
        <v>462.5</v>
      </c>
      <c r="C1861">
        <f t="shared" si="329"/>
        <v>19</v>
      </c>
      <c r="D1861" s="2">
        <f t="shared" si="330"/>
        <v>0.27083333333333331</v>
      </c>
      <c r="E1861" s="7">
        <f t="shared" si="321"/>
        <v>2.1390802062566232</v>
      </c>
      <c r="F1861" s="1">
        <f t="shared" si="322"/>
        <v>0.15677030147589288</v>
      </c>
      <c r="G1861">
        <f t="shared" si="323"/>
        <v>0.15677030147589288</v>
      </c>
      <c r="H1861">
        <f t="shared" si="324"/>
        <v>0</v>
      </c>
      <c r="I1861">
        <f t="shared" si="325"/>
        <v>0</v>
      </c>
      <c r="J1861">
        <f t="shared" si="320"/>
        <v>0</v>
      </c>
      <c r="K1861">
        <f t="shared" si="326"/>
        <v>0</v>
      </c>
    </row>
    <row r="1862" spans="1:11" x14ac:dyDescent="0.25">
      <c r="A1862">
        <f t="shared" si="327"/>
        <v>1851</v>
      </c>
      <c r="B1862">
        <f t="shared" si="328"/>
        <v>462.75</v>
      </c>
      <c r="C1862">
        <f t="shared" si="329"/>
        <v>19</v>
      </c>
      <c r="D1862" s="2">
        <f t="shared" si="330"/>
        <v>0.28125</v>
      </c>
      <c r="E1862" s="7">
        <f t="shared" si="321"/>
        <v>2.1362473831819297</v>
      </c>
      <c r="F1862" s="1">
        <f t="shared" si="322"/>
        <v>-0.11342136302030544</v>
      </c>
      <c r="G1862">
        <f t="shared" si="323"/>
        <v>0.11342136302030544</v>
      </c>
      <c r="H1862">
        <f t="shared" si="324"/>
        <v>0</v>
      </c>
      <c r="I1862">
        <f t="shared" si="325"/>
        <v>0</v>
      </c>
      <c r="J1862">
        <f t="shared" si="320"/>
        <v>0</v>
      </c>
      <c r="K1862">
        <f t="shared" si="326"/>
        <v>0</v>
      </c>
    </row>
    <row r="1863" spans="1:11" x14ac:dyDescent="0.25">
      <c r="A1863">
        <f t="shared" si="327"/>
        <v>1852</v>
      </c>
      <c r="B1863">
        <f t="shared" si="328"/>
        <v>463</v>
      </c>
      <c r="C1863">
        <f t="shared" si="329"/>
        <v>19</v>
      </c>
      <c r="D1863" s="2">
        <f t="shared" si="330"/>
        <v>0.29166666666666669</v>
      </c>
      <c r="E1863" s="7">
        <f t="shared" si="321"/>
        <v>2.1334191530262143</v>
      </c>
      <c r="F1863" s="1">
        <f t="shared" si="322"/>
        <v>-0.38108840346483341</v>
      </c>
      <c r="G1863">
        <f t="shared" si="323"/>
        <v>0.38108840346483341</v>
      </c>
      <c r="H1863">
        <f t="shared" si="324"/>
        <v>0</v>
      </c>
      <c r="I1863">
        <f t="shared" si="325"/>
        <v>0</v>
      </c>
      <c r="J1863">
        <f t="shared" si="320"/>
        <v>0</v>
      </c>
      <c r="K1863">
        <f t="shared" si="326"/>
        <v>0</v>
      </c>
    </row>
    <row r="1864" spans="1:11" x14ac:dyDescent="0.25">
      <c r="A1864">
        <f t="shared" si="327"/>
        <v>1853</v>
      </c>
      <c r="B1864">
        <f t="shared" si="328"/>
        <v>463.25</v>
      </c>
      <c r="C1864">
        <f t="shared" si="329"/>
        <v>19</v>
      </c>
      <c r="D1864" s="2">
        <f t="shared" si="330"/>
        <v>0.30208333333333331</v>
      </c>
      <c r="E1864" s="7">
        <f t="shared" si="321"/>
        <v>2.1305955713603315</v>
      </c>
      <c r="F1864" s="1">
        <f t="shared" si="322"/>
        <v>-0.64196727414901877</v>
      </c>
      <c r="G1864">
        <f t="shared" si="323"/>
        <v>0.64196727414901877</v>
      </c>
      <c r="H1864">
        <f t="shared" si="324"/>
        <v>0</v>
      </c>
      <c r="I1864">
        <f t="shared" si="325"/>
        <v>0</v>
      </c>
      <c r="J1864">
        <f t="shared" si="320"/>
        <v>0</v>
      </c>
      <c r="K1864">
        <f t="shared" si="326"/>
        <v>0</v>
      </c>
    </row>
    <row r="1865" spans="1:11" x14ac:dyDescent="0.25">
      <c r="A1865">
        <f t="shared" si="327"/>
        <v>1854</v>
      </c>
      <c r="B1865">
        <f t="shared" si="328"/>
        <v>463.5</v>
      </c>
      <c r="C1865">
        <f t="shared" si="329"/>
        <v>19</v>
      </c>
      <c r="D1865" s="2">
        <f t="shared" si="330"/>
        <v>0.3125</v>
      </c>
      <c r="E1865" s="7">
        <f t="shared" si="321"/>
        <v>2.1277766936637943</v>
      </c>
      <c r="F1865" s="1">
        <f t="shared" si="322"/>
        <v>-0.89191403067369335</v>
      </c>
      <c r="G1865">
        <f t="shared" si="323"/>
        <v>0.89191403067369335</v>
      </c>
      <c r="H1865">
        <f t="shared" si="324"/>
        <v>0</v>
      </c>
      <c r="I1865">
        <f t="shared" si="325"/>
        <v>43.75</v>
      </c>
      <c r="J1865">
        <f t="shared" si="320"/>
        <v>0</v>
      </c>
      <c r="K1865">
        <f t="shared" si="326"/>
        <v>23.609379933940183</v>
      </c>
    </row>
    <row r="1866" spans="1:11" x14ac:dyDescent="0.25">
      <c r="A1866">
        <f t="shared" si="327"/>
        <v>1855</v>
      </c>
      <c r="B1866">
        <f t="shared" si="328"/>
        <v>463.75</v>
      </c>
      <c r="C1866">
        <f t="shared" si="329"/>
        <v>19</v>
      </c>
      <c r="D1866" s="2">
        <f t="shared" si="330"/>
        <v>0.32291666666666669</v>
      </c>
      <c r="E1866" s="7">
        <f t="shared" si="321"/>
        <v>2.1249625753236918</v>
      </c>
      <c r="F1866" s="1">
        <f t="shared" si="322"/>
        <v>-1.1269701143049813</v>
      </c>
      <c r="G1866">
        <f t="shared" si="323"/>
        <v>1.1269701143049813</v>
      </c>
      <c r="H1866">
        <f t="shared" si="324"/>
        <v>350</v>
      </c>
      <c r="I1866">
        <f t="shared" si="325"/>
        <v>87.5</v>
      </c>
      <c r="J1866">
        <f t="shared" si="320"/>
        <v>188.87503947152146</v>
      </c>
      <c r="K1866">
        <f t="shared" si="326"/>
        <v>63.602718904359342</v>
      </c>
    </row>
    <row r="1867" spans="1:11" x14ac:dyDescent="0.25">
      <c r="A1867">
        <f t="shared" si="327"/>
        <v>1856</v>
      </c>
      <c r="B1867">
        <f t="shared" si="328"/>
        <v>464</v>
      </c>
      <c r="C1867">
        <f t="shared" si="329"/>
        <v>19</v>
      </c>
      <c r="D1867" s="2">
        <f t="shared" si="330"/>
        <v>0.33333333333333331</v>
      </c>
      <c r="E1867" s="7">
        <f t="shared" si="321"/>
        <v>2.122153271633596</v>
      </c>
      <c r="F1867" s="1">
        <f t="shared" si="322"/>
        <v>-1.3434250033340129</v>
      </c>
      <c r="G1867">
        <f t="shared" si="323"/>
        <v>1.3434250033340129</v>
      </c>
      <c r="H1867">
        <f t="shared" si="324"/>
        <v>350</v>
      </c>
      <c r="I1867">
        <f t="shared" si="325"/>
        <v>118.75</v>
      </c>
      <c r="J1867">
        <f t="shared" ref="J1867:J1930" si="331">IF(G1867&lt;1,0,IF(G1867&gt;2.5,2000,IF(AND(2.5&gt;G1867,G1867&gt;1),0.5*1.025*3.14*10^2*G1867^3*(0.82))))</f>
        <v>319.94671176335328</v>
      </c>
      <c r="K1867">
        <f t="shared" si="326"/>
        <v>99.987678207322205</v>
      </c>
    </row>
    <row r="1868" spans="1:11" x14ac:dyDescent="0.25">
      <c r="A1868">
        <f t="shared" si="327"/>
        <v>1857</v>
      </c>
      <c r="B1868">
        <f t="shared" si="328"/>
        <v>464.25</v>
      </c>
      <c r="C1868">
        <f t="shared" si="329"/>
        <v>19</v>
      </c>
      <c r="D1868" s="2">
        <f t="shared" si="330"/>
        <v>0.34375</v>
      </c>
      <c r="E1868" s="7">
        <f t="shared" ref="E1868:E1931" si="332">IF(A1868&lt;&gt;"",($B$7+$B$6)/2+($B$6-$B$7)/2*COS(4*PI()/$B$3*B1868),"")</f>
        <v>2.1193488377924821</v>
      </c>
      <c r="F1868" s="1">
        <f t="shared" ref="F1868:F1931" si="333">IF(A1868&lt;&gt;"",E1868*COS(2*PI()/$B$4*B1868),"")</f>
        <v>-1.5378747406066573</v>
      </c>
      <c r="G1868">
        <f t="shared" ref="G1868:G1931" si="334">IF(F1868&lt;0, -F1868, IF(F1868&gt;0, F1868))</f>
        <v>1.5378747406066573</v>
      </c>
      <c r="H1868">
        <f t="shared" ref="H1868:H1931" si="335">IF(G1868&lt;1,0,IF(AND(1.5&gt;G1868, G1868&gt;1),350,IF(AND(1.75&gt;G1868, G1868&gt;1.5),600,IF(AND(2&gt;G1868, G1868&gt;1.75),885,IF(AND(2.25&gt;G1868, G1868&gt;2),1270,IF(AND(2.5&gt;G1868, G1868&gt;2.25),1745,IF(G1868&gt;2.5,2000,)))))))</f>
        <v>600</v>
      </c>
      <c r="I1868">
        <f t="shared" ref="I1868:I1931" si="336">(H1868+H1869)/2*(B1869-B1868)</f>
        <v>150</v>
      </c>
      <c r="J1868">
        <f t="shared" si="331"/>
        <v>479.9547138952243</v>
      </c>
      <c r="K1868">
        <f t="shared" si="326"/>
        <v>142.07826945516985</v>
      </c>
    </row>
    <row r="1869" spans="1:11" x14ac:dyDescent="0.25">
      <c r="A1869">
        <f t="shared" si="327"/>
        <v>1858</v>
      </c>
      <c r="B1869">
        <f t="shared" si="328"/>
        <v>464.5</v>
      </c>
      <c r="C1869">
        <f t="shared" si="329"/>
        <v>19</v>
      </c>
      <c r="D1869" s="2">
        <f t="shared" si="330"/>
        <v>0.35416666666666669</v>
      </c>
      <c r="E1869" s="7">
        <f t="shared" si="332"/>
        <v>2.1165493289036346</v>
      </c>
      <c r="F1869" s="1">
        <f t="shared" si="333"/>
        <v>-1.7072754148476506</v>
      </c>
      <c r="G1869">
        <f t="shared" si="334"/>
        <v>1.7072754148476506</v>
      </c>
      <c r="H1869">
        <f t="shared" si="335"/>
        <v>600</v>
      </c>
      <c r="I1869">
        <f t="shared" si="336"/>
        <v>185.625</v>
      </c>
      <c r="J1869">
        <f t="shared" si="331"/>
        <v>656.67144174613441</v>
      </c>
      <c r="K1869">
        <f t="shared" ref="K1869:K1932" si="337">(J1869+J1870)/2*(B1870-B1869)</f>
        <v>186.35206465193031</v>
      </c>
    </row>
    <row r="1870" spans="1:11" x14ac:dyDescent="0.25">
      <c r="A1870">
        <f t="shared" si="327"/>
        <v>1859</v>
      </c>
      <c r="B1870">
        <f t="shared" si="328"/>
        <v>464.75</v>
      </c>
      <c r="C1870">
        <f t="shared" si="329"/>
        <v>19</v>
      </c>
      <c r="D1870" s="2">
        <f t="shared" si="330"/>
        <v>0.36458333333333331</v>
      </c>
      <c r="E1870" s="7">
        <f t="shared" si="332"/>
        <v>2.1137547999735724</v>
      </c>
      <c r="F1870" s="1">
        <f t="shared" si="333"/>
        <v>-1.8489907563810108</v>
      </c>
      <c r="G1870">
        <f t="shared" si="334"/>
        <v>1.8489907563810108</v>
      </c>
      <c r="H1870">
        <f t="shared" si="335"/>
        <v>885</v>
      </c>
      <c r="I1870">
        <f t="shared" si="336"/>
        <v>221.25</v>
      </c>
      <c r="J1870">
        <f t="shared" si="331"/>
        <v>834.14507546930804</v>
      </c>
      <c r="K1870">
        <f t="shared" si="337"/>
        <v>228.62485887251654</v>
      </c>
    </row>
    <row r="1871" spans="1:11" x14ac:dyDescent="0.25">
      <c r="A1871">
        <f t="shared" si="327"/>
        <v>1860</v>
      </c>
      <c r="B1871">
        <f t="shared" si="328"/>
        <v>465</v>
      </c>
      <c r="C1871">
        <f t="shared" si="329"/>
        <v>19</v>
      </c>
      <c r="D1871" s="2">
        <f t="shared" si="330"/>
        <v>0.375</v>
      </c>
      <c r="E1871" s="7">
        <f t="shared" si="332"/>
        <v>2.1109653059109639</v>
      </c>
      <c r="F1871" s="1">
        <f t="shared" si="333"/>
        <v>-1.9608331039865794</v>
      </c>
      <c r="G1871">
        <f t="shared" si="334"/>
        <v>1.9608331039865794</v>
      </c>
      <c r="H1871">
        <f t="shared" si="335"/>
        <v>885</v>
      </c>
      <c r="I1871">
        <f t="shared" si="336"/>
        <v>269.375</v>
      </c>
      <c r="J1871">
        <f t="shared" si="331"/>
        <v>994.85379551082428</v>
      </c>
      <c r="K1871">
        <f t="shared" si="337"/>
        <v>264.61819401881382</v>
      </c>
    </row>
    <row r="1872" spans="1:11" x14ac:dyDescent="0.25">
      <c r="A1872">
        <f t="shared" ref="A1872:A1935" si="338">IF(IF(A1871&lt;&gt;"",A1871+1&lt;=$B$5,0),A1871+1,"")</f>
        <v>1861</v>
      </c>
      <c r="B1872">
        <f t="shared" si="328"/>
        <v>465.25</v>
      </c>
      <c r="C1872">
        <f t="shared" si="329"/>
        <v>19</v>
      </c>
      <c r="D1872" s="2">
        <f t="shared" si="330"/>
        <v>0.38541666666666669</v>
      </c>
      <c r="E1872" s="7">
        <f t="shared" si="332"/>
        <v>2.1081809015255479</v>
      </c>
      <c r="F1872" s="1">
        <f t="shared" si="333"/>
        <v>-2.0410971073597013</v>
      </c>
      <c r="G1872">
        <f t="shared" si="334"/>
        <v>2.0410971073597013</v>
      </c>
      <c r="H1872">
        <f t="shared" si="335"/>
        <v>1270</v>
      </c>
      <c r="I1872">
        <f t="shared" si="336"/>
        <v>317.5</v>
      </c>
      <c r="J1872">
        <f t="shared" si="331"/>
        <v>1122.0917566396863</v>
      </c>
      <c r="K1872">
        <f t="shared" si="337"/>
        <v>290.54252996612297</v>
      </c>
    </row>
    <row r="1873" spans="1:11" x14ac:dyDescent="0.25">
      <c r="A1873">
        <f t="shared" si="338"/>
        <v>1862</v>
      </c>
      <c r="B1873">
        <f t="shared" si="328"/>
        <v>465.5</v>
      </c>
      <c r="C1873">
        <f t="shared" si="329"/>
        <v>19</v>
      </c>
      <c r="D1873" s="2">
        <f t="shared" si="330"/>
        <v>0.39583333333333331</v>
      </c>
      <c r="E1873" s="7">
        <f t="shared" si="332"/>
        <v>2.1054016415270618</v>
      </c>
      <c r="F1873" s="1">
        <f t="shared" si="333"/>
        <v>-2.0885856472079993</v>
      </c>
      <c r="G1873">
        <f t="shared" si="334"/>
        <v>2.0885856472079993</v>
      </c>
      <c r="H1873">
        <f t="shared" si="335"/>
        <v>1270</v>
      </c>
      <c r="I1873">
        <f t="shared" si="336"/>
        <v>317.5</v>
      </c>
      <c r="J1873">
        <f t="shared" si="331"/>
        <v>1202.2484830892977</v>
      </c>
      <c r="K1873">
        <f t="shared" si="337"/>
        <v>303.61364406973962</v>
      </c>
    </row>
    <row r="1874" spans="1:11" x14ac:dyDescent="0.25">
      <c r="A1874">
        <f t="shared" si="338"/>
        <v>1863</v>
      </c>
      <c r="B1874">
        <f t="shared" si="328"/>
        <v>465.75</v>
      </c>
      <c r="C1874">
        <f t="shared" si="329"/>
        <v>19</v>
      </c>
      <c r="D1874" s="2">
        <f t="shared" si="330"/>
        <v>0.40625</v>
      </c>
      <c r="E1874" s="7">
        <f t="shared" si="332"/>
        <v>2.1026275805241594</v>
      </c>
      <c r="F1874" s="1">
        <f t="shared" si="333"/>
        <v>-2.1026275805241594</v>
      </c>
      <c r="G1874">
        <f t="shared" si="334"/>
        <v>2.1026275805241594</v>
      </c>
      <c r="H1874">
        <f t="shared" si="335"/>
        <v>1270</v>
      </c>
      <c r="I1874">
        <f t="shared" si="336"/>
        <v>317.5</v>
      </c>
      <c r="J1874">
        <f t="shared" si="331"/>
        <v>1226.6606694686193</v>
      </c>
      <c r="K1874">
        <f t="shared" si="337"/>
        <v>302.42983609879826</v>
      </c>
    </row>
    <row r="1875" spans="1:11" x14ac:dyDescent="0.25">
      <c r="A1875">
        <f t="shared" si="338"/>
        <v>1864</v>
      </c>
      <c r="B1875">
        <f t="shared" si="328"/>
        <v>466</v>
      </c>
      <c r="C1875">
        <f t="shared" si="329"/>
        <v>19</v>
      </c>
      <c r="D1875" s="2">
        <f t="shared" si="330"/>
        <v>0.41666666666666669</v>
      </c>
      <c r="E1875" s="7">
        <f t="shared" si="332"/>
        <v>2.0998587730233429</v>
      </c>
      <c r="F1875" s="1">
        <f t="shared" si="333"/>
        <v>-2.0830870499936296</v>
      </c>
      <c r="G1875">
        <f t="shared" si="334"/>
        <v>2.0830870499936296</v>
      </c>
      <c r="H1875">
        <f t="shared" si="335"/>
        <v>1270</v>
      </c>
      <c r="I1875">
        <f t="shared" si="336"/>
        <v>317.5</v>
      </c>
      <c r="J1875">
        <f t="shared" si="331"/>
        <v>1192.7780193217668</v>
      </c>
      <c r="K1875">
        <f t="shared" si="337"/>
        <v>287.15768987472325</v>
      </c>
    </row>
    <row r="1876" spans="1:11" x14ac:dyDescent="0.25">
      <c r="A1876">
        <f t="shared" si="338"/>
        <v>1865</v>
      </c>
      <c r="B1876">
        <f t="shared" si="328"/>
        <v>466.25</v>
      </c>
      <c r="C1876">
        <f t="shared" si="329"/>
        <v>19</v>
      </c>
      <c r="D1876" s="2">
        <f t="shared" si="330"/>
        <v>0.42708333333333331</v>
      </c>
      <c r="E1876" s="7">
        <f t="shared" si="332"/>
        <v>2.0970952734278887</v>
      </c>
      <c r="F1876" s="1">
        <f t="shared" si="333"/>
        <v>-2.0303642317193673</v>
      </c>
      <c r="G1876">
        <f t="shared" si="334"/>
        <v>2.0303642317193673</v>
      </c>
      <c r="H1876">
        <f t="shared" si="335"/>
        <v>1270</v>
      </c>
      <c r="I1876">
        <f t="shared" si="336"/>
        <v>269.375</v>
      </c>
      <c r="J1876">
        <f t="shared" si="331"/>
        <v>1104.4834996760192</v>
      </c>
      <c r="K1876">
        <f t="shared" si="337"/>
        <v>259.50155856998833</v>
      </c>
    </row>
    <row r="1877" spans="1:11" x14ac:dyDescent="0.25">
      <c r="A1877">
        <f t="shared" si="338"/>
        <v>1866</v>
      </c>
      <c r="B1877">
        <f t="shared" si="328"/>
        <v>466.5</v>
      </c>
      <c r="C1877">
        <f t="shared" si="329"/>
        <v>19</v>
      </c>
      <c r="D1877" s="2">
        <f t="shared" si="330"/>
        <v>0.4375</v>
      </c>
      <c r="E1877" s="7">
        <f t="shared" si="332"/>
        <v>2.0943371360367831</v>
      </c>
      <c r="F1877" s="1">
        <f t="shared" si="333"/>
        <v>-1.9453875323058356</v>
      </c>
      <c r="G1877">
        <f t="shared" si="334"/>
        <v>1.9453875323058356</v>
      </c>
      <c r="H1877">
        <f t="shared" si="335"/>
        <v>885</v>
      </c>
      <c r="I1877">
        <f t="shared" si="336"/>
        <v>221.25</v>
      </c>
      <c r="J1877">
        <f t="shared" si="331"/>
        <v>971.52896888388761</v>
      </c>
      <c r="K1877">
        <f t="shared" si="337"/>
        <v>222.46265864698114</v>
      </c>
    </row>
    <row r="1878" spans="1:11" x14ac:dyDescent="0.25">
      <c r="A1878">
        <f t="shared" si="338"/>
        <v>1867</v>
      </c>
      <c r="B1878">
        <f t="shared" si="328"/>
        <v>466.75</v>
      </c>
      <c r="C1878">
        <f t="shared" si="329"/>
        <v>19</v>
      </c>
      <c r="D1878" s="2">
        <f t="shared" si="330"/>
        <v>0.44791666666666669</v>
      </c>
      <c r="E1878" s="7">
        <f t="shared" si="332"/>
        <v>2.0915844150436502</v>
      </c>
      <c r="F1878" s="1">
        <f t="shared" si="333"/>
        <v>-1.8295973826550924</v>
      </c>
      <c r="G1878">
        <f t="shared" si="334"/>
        <v>1.8295973826550924</v>
      </c>
      <c r="H1878">
        <f t="shared" si="335"/>
        <v>885</v>
      </c>
      <c r="I1878">
        <f t="shared" si="336"/>
        <v>185.625</v>
      </c>
      <c r="J1878">
        <f t="shared" si="331"/>
        <v>808.17230029196151</v>
      </c>
      <c r="K1878">
        <f t="shared" si="337"/>
        <v>179.92330209126104</v>
      </c>
    </row>
    <row r="1879" spans="1:11" x14ac:dyDescent="0.25">
      <c r="A1879">
        <f t="shared" si="338"/>
        <v>1868</v>
      </c>
      <c r="B1879">
        <f t="shared" si="328"/>
        <v>467</v>
      </c>
      <c r="C1879">
        <f t="shared" si="329"/>
        <v>19</v>
      </c>
      <c r="D1879" s="2">
        <f t="shared" si="330"/>
        <v>0.45833333333333331</v>
      </c>
      <c r="E1879" s="7">
        <f t="shared" si="332"/>
        <v>2.0888371645356898</v>
      </c>
      <c r="F1879" s="1">
        <f t="shared" si="333"/>
        <v>-1.6849219094171279</v>
      </c>
      <c r="G1879">
        <f t="shared" si="334"/>
        <v>1.6849219094171279</v>
      </c>
      <c r="H1879">
        <f t="shared" si="335"/>
        <v>600</v>
      </c>
      <c r="I1879">
        <f t="shared" si="336"/>
        <v>150</v>
      </c>
      <c r="J1879">
        <f t="shared" si="331"/>
        <v>631.21411643812678</v>
      </c>
      <c r="K1879">
        <f t="shared" si="337"/>
        <v>136.11617888972944</v>
      </c>
    </row>
    <row r="1880" spans="1:11" x14ac:dyDescent="0.25">
      <c r="A1880">
        <f t="shared" si="338"/>
        <v>1869</v>
      </c>
      <c r="B1880">
        <f t="shared" si="328"/>
        <v>467.25</v>
      </c>
      <c r="C1880">
        <f t="shared" si="329"/>
        <v>19</v>
      </c>
      <c r="D1880" s="2">
        <f t="shared" si="330"/>
        <v>0.46875</v>
      </c>
      <c r="E1880" s="7">
        <f t="shared" si="332"/>
        <v>2.086095438492614</v>
      </c>
      <c r="F1880" s="1">
        <f t="shared" si="333"/>
        <v>-1.5137448937826441</v>
      </c>
      <c r="G1880">
        <f t="shared" si="334"/>
        <v>1.5137448937826441</v>
      </c>
      <c r="H1880">
        <f t="shared" si="335"/>
        <v>600</v>
      </c>
      <c r="I1880">
        <f t="shared" si="336"/>
        <v>118.75</v>
      </c>
      <c r="J1880">
        <f t="shared" si="331"/>
        <v>457.71531467970863</v>
      </c>
      <c r="K1880">
        <f t="shared" si="337"/>
        <v>95.0543111043892</v>
      </c>
    </row>
    <row r="1881" spans="1:11" x14ac:dyDescent="0.25">
      <c r="A1881">
        <f t="shared" si="338"/>
        <v>1870</v>
      </c>
      <c r="B1881">
        <f t="shared" si="328"/>
        <v>467.5</v>
      </c>
      <c r="C1881">
        <f t="shared" si="329"/>
        <v>19</v>
      </c>
      <c r="D1881" s="2">
        <f t="shared" si="330"/>
        <v>0.47916666666666669</v>
      </c>
      <c r="E1881" s="7">
        <f t="shared" si="332"/>
        <v>2.083359290785586</v>
      </c>
      <c r="F1881" s="1">
        <f t="shared" si="333"/>
        <v>-1.3188665491701586</v>
      </c>
      <c r="G1881">
        <f t="shared" si="334"/>
        <v>1.3188665491701586</v>
      </c>
      <c r="H1881">
        <f t="shared" si="335"/>
        <v>350</v>
      </c>
      <c r="I1881">
        <f t="shared" si="336"/>
        <v>87.5</v>
      </c>
      <c r="J1881">
        <f t="shared" si="331"/>
        <v>302.71917415540491</v>
      </c>
      <c r="K1881">
        <f t="shared" si="337"/>
        <v>60.002181263093206</v>
      </c>
    </row>
    <row r="1882" spans="1:11" x14ac:dyDescent="0.25">
      <c r="A1882">
        <f t="shared" si="338"/>
        <v>1871</v>
      </c>
      <c r="B1882">
        <f t="shared" si="328"/>
        <v>467.75</v>
      </c>
      <c r="C1882">
        <f t="shared" si="329"/>
        <v>19</v>
      </c>
      <c r="D1882" s="2">
        <f t="shared" si="330"/>
        <v>0.48958333333333331</v>
      </c>
      <c r="E1882" s="7">
        <f t="shared" si="332"/>
        <v>2.080628775176165</v>
      </c>
      <c r="F1882" s="1">
        <f t="shared" si="333"/>
        <v>-1.1034577624169801</v>
      </c>
      <c r="G1882">
        <f t="shared" si="334"/>
        <v>1.1034577624169801</v>
      </c>
      <c r="H1882">
        <f t="shared" si="335"/>
        <v>350</v>
      </c>
      <c r="I1882">
        <f t="shared" si="336"/>
        <v>43.75</v>
      </c>
      <c r="J1882">
        <f t="shared" si="331"/>
        <v>177.29827594934071</v>
      </c>
      <c r="K1882">
        <f t="shared" si="337"/>
        <v>22.162284493667588</v>
      </c>
    </row>
    <row r="1883" spans="1:11" x14ac:dyDescent="0.25">
      <c r="A1883">
        <f t="shared" si="338"/>
        <v>1872</v>
      </c>
      <c r="B1883">
        <f t="shared" si="328"/>
        <v>468</v>
      </c>
      <c r="C1883">
        <f t="shared" si="329"/>
        <v>19</v>
      </c>
      <c r="D1883" s="2">
        <f t="shared" si="330"/>
        <v>0.5</v>
      </c>
      <c r="E1883" s="7">
        <f t="shared" si="332"/>
        <v>2.0779039453152448</v>
      </c>
      <c r="F1883" s="1">
        <f t="shared" si="333"/>
        <v>-0.8710085455572727</v>
      </c>
      <c r="G1883">
        <f t="shared" si="334"/>
        <v>0.8710085455572727</v>
      </c>
      <c r="H1883">
        <f t="shared" si="335"/>
        <v>0</v>
      </c>
      <c r="I1883">
        <f t="shared" si="336"/>
        <v>0</v>
      </c>
      <c r="J1883">
        <f t="shared" si="331"/>
        <v>0</v>
      </c>
      <c r="K1883">
        <f t="shared" si="337"/>
        <v>0</v>
      </c>
    </row>
    <row r="1884" spans="1:11" x14ac:dyDescent="0.25">
      <c r="A1884">
        <f t="shared" si="338"/>
        <v>1873</v>
      </c>
      <c r="B1884">
        <f t="shared" si="328"/>
        <v>468.25</v>
      </c>
      <c r="C1884">
        <f t="shared" si="329"/>
        <v>19</v>
      </c>
      <c r="D1884" s="2">
        <f t="shared" si="330"/>
        <v>0.51041666666666663</v>
      </c>
      <c r="E1884" s="7">
        <f t="shared" si="332"/>
        <v>2.0751848547420026</v>
      </c>
      <c r="F1884" s="1">
        <f t="shared" si="333"/>
        <v>-0.62527153555635229</v>
      </c>
      <c r="G1884">
        <f t="shared" si="334"/>
        <v>0.62527153555635229</v>
      </c>
      <c r="H1884">
        <f t="shared" si="335"/>
        <v>0</v>
      </c>
      <c r="I1884">
        <f t="shared" si="336"/>
        <v>0</v>
      </c>
      <c r="J1884">
        <f t="shared" si="331"/>
        <v>0</v>
      </c>
      <c r="K1884">
        <f t="shared" si="337"/>
        <v>0</v>
      </c>
    </row>
    <row r="1885" spans="1:11" x14ac:dyDescent="0.25">
      <c r="A1885">
        <f t="shared" si="338"/>
        <v>1874</v>
      </c>
      <c r="B1885">
        <f t="shared" si="328"/>
        <v>468.5</v>
      </c>
      <c r="C1885">
        <f t="shared" si="329"/>
        <v>19</v>
      </c>
      <c r="D1885" s="2">
        <f t="shared" si="330"/>
        <v>0.52083333333333337</v>
      </c>
      <c r="E1885" s="7">
        <f t="shared" si="332"/>
        <v>2.0724715568828449</v>
      </c>
      <c r="F1885" s="1">
        <f t="shared" si="333"/>
        <v>-0.37020145606100863</v>
      </c>
      <c r="G1885">
        <f t="shared" si="334"/>
        <v>0.37020145606100863</v>
      </c>
      <c r="H1885">
        <f t="shared" si="335"/>
        <v>0</v>
      </c>
      <c r="I1885">
        <f t="shared" si="336"/>
        <v>0</v>
      </c>
      <c r="J1885">
        <f t="shared" si="331"/>
        <v>0</v>
      </c>
      <c r="K1885">
        <f t="shared" si="337"/>
        <v>0</v>
      </c>
    </row>
    <row r="1886" spans="1:11" x14ac:dyDescent="0.25">
      <c r="A1886">
        <f t="shared" si="338"/>
        <v>1875</v>
      </c>
      <c r="B1886">
        <f t="shared" si="328"/>
        <v>468.75</v>
      </c>
      <c r="C1886">
        <f t="shared" si="329"/>
        <v>19</v>
      </c>
      <c r="D1886" s="2">
        <f t="shared" si="330"/>
        <v>0.53125</v>
      </c>
      <c r="E1886" s="7">
        <f t="shared" si="332"/>
        <v>2.0697641050503637</v>
      </c>
      <c r="F1886" s="1">
        <f t="shared" si="333"/>
        <v>-0.10989151714050777</v>
      </c>
      <c r="G1886">
        <f t="shared" si="334"/>
        <v>0.10989151714050777</v>
      </c>
      <c r="H1886">
        <f t="shared" si="335"/>
        <v>0</v>
      </c>
      <c r="I1886">
        <f t="shared" si="336"/>
        <v>0</v>
      </c>
      <c r="J1886">
        <f t="shared" si="331"/>
        <v>0</v>
      </c>
      <c r="K1886">
        <f t="shared" si="337"/>
        <v>0</v>
      </c>
    </row>
    <row r="1887" spans="1:11" x14ac:dyDescent="0.25">
      <c r="A1887">
        <f t="shared" si="338"/>
        <v>1876</v>
      </c>
      <c r="B1887">
        <f t="shared" si="328"/>
        <v>469</v>
      </c>
      <c r="C1887">
        <f t="shared" si="329"/>
        <v>19</v>
      </c>
      <c r="D1887" s="2">
        <f t="shared" si="330"/>
        <v>0.54166666666666663</v>
      </c>
      <c r="E1887" s="7">
        <f t="shared" si="332"/>
        <v>2.0670625524422803</v>
      </c>
      <c r="F1887" s="1">
        <f t="shared" si="333"/>
        <v>0.15149222482078425</v>
      </c>
      <c r="G1887">
        <f t="shared" si="334"/>
        <v>0.15149222482078425</v>
      </c>
      <c r="H1887">
        <f t="shared" si="335"/>
        <v>0</v>
      </c>
      <c r="I1887">
        <f t="shared" si="336"/>
        <v>0</v>
      </c>
      <c r="J1887">
        <f t="shared" si="331"/>
        <v>0</v>
      </c>
      <c r="K1887">
        <f t="shared" si="337"/>
        <v>0</v>
      </c>
    </row>
    <row r="1888" spans="1:11" x14ac:dyDescent="0.25">
      <c r="A1888">
        <f t="shared" si="338"/>
        <v>1877</v>
      </c>
      <c r="B1888">
        <f t="shared" si="328"/>
        <v>469.25</v>
      </c>
      <c r="C1888">
        <f t="shared" si="329"/>
        <v>19</v>
      </c>
      <c r="D1888" s="2">
        <f t="shared" si="330"/>
        <v>0.55208333333333337</v>
      </c>
      <c r="E1888" s="7">
        <f t="shared" si="332"/>
        <v>2.0643669521404058</v>
      </c>
      <c r="F1888" s="1">
        <f t="shared" si="333"/>
        <v>0.40977749514690015</v>
      </c>
      <c r="G1888">
        <f t="shared" si="334"/>
        <v>0.40977749514690015</v>
      </c>
      <c r="H1888">
        <f t="shared" si="335"/>
        <v>0</v>
      </c>
      <c r="I1888">
        <f t="shared" si="336"/>
        <v>0</v>
      </c>
      <c r="J1888">
        <f t="shared" si="331"/>
        <v>0</v>
      </c>
      <c r="K1888">
        <f t="shared" si="337"/>
        <v>0</v>
      </c>
    </row>
    <row r="1889" spans="1:11" x14ac:dyDescent="0.25">
      <c r="A1889">
        <f t="shared" si="338"/>
        <v>1878</v>
      </c>
      <c r="B1889">
        <f t="shared" si="328"/>
        <v>469.5</v>
      </c>
      <c r="C1889">
        <f t="shared" si="329"/>
        <v>19</v>
      </c>
      <c r="D1889" s="2">
        <f t="shared" si="330"/>
        <v>0.5625</v>
      </c>
      <c r="E1889" s="7">
        <f t="shared" si="332"/>
        <v>2.061677357109597</v>
      </c>
      <c r="F1889" s="1">
        <f t="shared" si="333"/>
        <v>0.66085235195503378</v>
      </c>
      <c r="G1889">
        <f t="shared" si="334"/>
        <v>0.66085235195503378</v>
      </c>
      <c r="H1889">
        <f t="shared" si="335"/>
        <v>0</v>
      </c>
      <c r="I1889">
        <f t="shared" si="336"/>
        <v>0</v>
      </c>
      <c r="J1889">
        <f t="shared" si="331"/>
        <v>0</v>
      </c>
      <c r="K1889">
        <f t="shared" si="337"/>
        <v>0</v>
      </c>
    </row>
    <row r="1890" spans="1:11" x14ac:dyDescent="0.25">
      <c r="A1890">
        <f t="shared" si="338"/>
        <v>1879</v>
      </c>
      <c r="B1890">
        <f t="shared" si="328"/>
        <v>469.75</v>
      </c>
      <c r="C1890">
        <f t="shared" si="329"/>
        <v>19</v>
      </c>
      <c r="D1890" s="2">
        <f t="shared" si="330"/>
        <v>0.57291666666666663</v>
      </c>
      <c r="E1890" s="7">
        <f t="shared" si="332"/>
        <v>2.0589938201967133</v>
      </c>
      <c r="F1890" s="1">
        <f t="shared" si="333"/>
        <v>0.90073059953068724</v>
      </c>
      <c r="G1890">
        <f t="shared" si="334"/>
        <v>0.90073059953068724</v>
      </c>
      <c r="H1890">
        <f t="shared" si="335"/>
        <v>0</v>
      </c>
      <c r="I1890">
        <f t="shared" si="336"/>
        <v>43.75</v>
      </c>
      <c r="J1890">
        <f t="shared" si="331"/>
        <v>0</v>
      </c>
      <c r="K1890">
        <f t="shared" si="337"/>
        <v>23.524317206944843</v>
      </c>
    </row>
    <row r="1891" spans="1:11" x14ac:dyDescent="0.25">
      <c r="A1891">
        <f t="shared" si="338"/>
        <v>1880</v>
      </c>
      <c r="B1891">
        <f t="shared" si="328"/>
        <v>470</v>
      </c>
      <c r="C1891">
        <f t="shared" si="329"/>
        <v>19</v>
      </c>
      <c r="D1891" s="2">
        <f t="shared" si="330"/>
        <v>0.58333333333333337</v>
      </c>
      <c r="E1891" s="7">
        <f t="shared" si="332"/>
        <v>2.0563163941295848</v>
      </c>
      <c r="F1891" s="1">
        <f t="shared" si="333"/>
        <v>1.125615024201688</v>
      </c>
      <c r="G1891">
        <f t="shared" si="334"/>
        <v>1.125615024201688</v>
      </c>
      <c r="H1891">
        <f t="shared" si="335"/>
        <v>350</v>
      </c>
      <c r="I1891">
        <f t="shared" si="336"/>
        <v>87.5</v>
      </c>
      <c r="J1891">
        <f t="shared" si="331"/>
        <v>188.19453765555875</v>
      </c>
      <c r="K1891">
        <f t="shared" si="337"/>
        <v>62.502217250230949</v>
      </c>
    </row>
    <row r="1892" spans="1:11" x14ac:dyDescent="0.25">
      <c r="A1892">
        <f t="shared" si="338"/>
        <v>1881</v>
      </c>
      <c r="B1892">
        <f t="shared" si="328"/>
        <v>470.25</v>
      </c>
      <c r="C1892">
        <f t="shared" si="329"/>
        <v>19</v>
      </c>
      <c r="D1892" s="2">
        <f t="shared" si="330"/>
        <v>0.59375</v>
      </c>
      <c r="E1892" s="7">
        <f t="shared" si="332"/>
        <v>2.0536451315159674</v>
      </c>
      <c r="F1892" s="1">
        <f t="shared" si="333"/>
        <v>1.3319574504136675</v>
      </c>
      <c r="G1892">
        <f t="shared" si="334"/>
        <v>1.3319574504136675</v>
      </c>
      <c r="H1892">
        <f t="shared" si="335"/>
        <v>350</v>
      </c>
      <c r="I1892">
        <f t="shared" si="336"/>
        <v>118.75</v>
      </c>
      <c r="J1892">
        <f t="shared" si="331"/>
        <v>311.82320034628884</v>
      </c>
      <c r="K1892">
        <f t="shared" si="337"/>
        <v>96.506953563096687</v>
      </c>
    </row>
    <row r="1893" spans="1:11" x14ac:dyDescent="0.25">
      <c r="A1893">
        <f t="shared" si="338"/>
        <v>1882</v>
      </c>
      <c r="B1893">
        <f t="shared" si="328"/>
        <v>470.5</v>
      </c>
      <c r="C1893">
        <f t="shared" si="329"/>
        <v>19</v>
      </c>
      <c r="D1893" s="2">
        <f t="shared" si="330"/>
        <v>0.60416666666666663</v>
      </c>
      <c r="E1893" s="7">
        <f t="shared" si="332"/>
        <v>2.0509800848425157</v>
      </c>
      <c r="F1893" s="1">
        <f t="shared" si="333"/>
        <v>1.5165146680754455</v>
      </c>
      <c r="G1893">
        <f t="shared" si="334"/>
        <v>1.5165146680754455</v>
      </c>
      <c r="H1893">
        <f t="shared" si="335"/>
        <v>600</v>
      </c>
      <c r="I1893">
        <f t="shared" si="336"/>
        <v>150</v>
      </c>
      <c r="J1893">
        <f t="shared" si="331"/>
        <v>460.23242815848465</v>
      </c>
      <c r="K1893">
        <f t="shared" si="337"/>
        <v>135.23957708225535</v>
      </c>
    </row>
    <row r="1894" spans="1:11" x14ac:dyDescent="0.25">
      <c r="A1894">
        <f t="shared" si="338"/>
        <v>1883</v>
      </c>
      <c r="B1894">
        <f t="shared" si="328"/>
        <v>470.75</v>
      </c>
      <c r="C1894">
        <f t="shared" si="329"/>
        <v>19</v>
      </c>
      <c r="D1894" s="2">
        <f t="shared" si="330"/>
        <v>0.61458333333333337</v>
      </c>
      <c r="E1894" s="7">
        <f t="shared" si="332"/>
        <v>2.0483213064737482</v>
      </c>
      <c r="F1894" s="1">
        <f t="shared" si="333"/>
        <v>1.6763993505881416</v>
      </c>
      <c r="G1894">
        <f t="shared" si="334"/>
        <v>1.6763993505881416</v>
      </c>
      <c r="H1894">
        <f t="shared" si="335"/>
        <v>600</v>
      </c>
      <c r="I1894">
        <f t="shared" si="336"/>
        <v>185.625</v>
      </c>
      <c r="J1894">
        <f t="shared" si="331"/>
        <v>621.68418849955822</v>
      </c>
      <c r="K1894">
        <f t="shared" si="337"/>
        <v>175.37873337427175</v>
      </c>
    </row>
    <row r="1895" spans="1:11" x14ac:dyDescent="0.25">
      <c r="A1895">
        <f t="shared" si="338"/>
        <v>1884</v>
      </c>
      <c r="B1895">
        <f t="shared" si="328"/>
        <v>471</v>
      </c>
      <c r="C1895">
        <f t="shared" si="329"/>
        <v>19</v>
      </c>
      <c r="D1895" s="2">
        <f t="shared" si="330"/>
        <v>0.625</v>
      </c>
      <c r="E1895" s="7">
        <f t="shared" si="332"/>
        <v>2.0456688486510224</v>
      </c>
      <c r="F1895" s="1">
        <f t="shared" si="333"/>
        <v>1.8091251651630686</v>
      </c>
      <c r="G1895">
        <f t="shared" si="334"/>
        <v>1.8091251651630686</v>
      </c>
      <c r="H1895">
        <f t="shared" si="335"/>
        <v>885</v>
      </c>
      <c r="I1895">
        <f t="shared" si="336"/>
        <v>221.25</v>
      </c>
      <c r="J1895">
        <f t="shared" si="331"/>
        <v>781.34567849461564</v>
      </c>
      <c r="K1895">
        <f t="shared" si="337"/>
        <v>213.08015075621719</v>
      </c>
    </row>
    <row r="1896" spans="1:11" x14ac:dyDescent="0.25">
      <c r="A1896">
        <f t="shared" si="338"/>
        <v>1885</v>
      </c>
      <c r="B1896">
        <f t="shared" si="328"/>
        <v>471.25</v>
      </c>
      <c r="C1896">
        <f t="shared" si="329"/>
        <v>19</v>
      </c>
      <c r="D1896" s="2">
        <f t="shared" si="330"/>
        <v>0.63541666666666663</v>
      </c>
      <c r="E1896" s="7">
        <f t="shared" si="332"/>
        <v>2.043022763491503</v>
      </c>
      <c r="F1896" s="1">
        <f t="shared" si="333"/>
        <v>1.9126453717288745</v>
      </c>
      <c r="G1896">
        <f t="shared" si="334"/>
        <v>1.9126453717288745</v>
      </c>
      <c r="H1896">
        <f t="shared" si="335"/>
        <v>885</v>
      </c>
      <c r="I1896">
        <f t="shared" si="336"/>
        <v>221.25</v>
      </c>
      <c r="J1896">
        <f t="shared" si="331"/>
        <v>923.29552755512191</v>
      </c>
      <c r="K1896">
        <f t="shared" si="337"/>
        <v>244.49853468757749</v>
      </c>
    </row>
    <row r="1897" spans="1:11" x14ac:dyDescent="0.25">
      <c r="A1897">
        <f t="shared" si="338"/>
        <v>1886</v>
      </c>
      <c r="B1897">
        <f t="shared" si="328"/>
        <v>471.5</v>
      </c>
      <c r="C1897">
        <f t="shared" si="329"/>
        <v>19</v>
      </c>
      <c r="D1897" s="2">
        <f t="shared" si="330"/>
        <v>0.64583333333333337</v>
      </c>
      <c r="E1897" s="7">
        <f t="shared" si="332"/>
        <v>2.0403831029871418</v>
      </c>
      <c r="F1897" s="1">
        <f t="shared" si="333"/>
        <v>1.9853843123793828</v>
      </c>
      <c r="G1897">
        <f t="shared" si="334"/>
        <v>1.9853843123793828</v>
      </c>
      <c r="H1897">
        <f t="shared" si="335"/>
        <v>885</v>
      </c>
      <c r="I1897">
        <f t="shared" si="336"/>
        <v>269.375</v>
      </c>
      <c r="J1897">
        <f t="shared" si="331"/>
        <v>1032.692749945498</v>
      </c>
      <c r="K1897">
        <f t="shared" si="337"/>
        <v>266.31175125364086</v>
      </c>
    </row>
    <row r="1898" spans="1:11" x14ac:dyDescent="0.25">
      <c r="A1898">
        <f t="shared" si="338"/>
        <v>1887</v>
      </c>
      <c r="B1898">
        <f t="shared" si="328"/>
        <v>471.75</v>
      </c>
      <c r="C1898">
        <f t="shared" si="329"/>
        <v>19</v>
      </c>
      <c r="D1898" s="2">
        <f t="shared" si="330"/>
        <v>0.65625</v>
      </c>
      <c r="E1898" s="7">
        <f t="shared" si="332"/>
        <v>2.0377499190036552</v>
      </c>
      <c r="F1898" s="1">
        <f t="shared" si="333"/>
        <v>2.026261308210811</v>
      </c>
      <c r="G1898">
        <f t="shared" si="334"/>
        <v>2.026261308210811</v>
      </c>
      <c r="H1898">
        <f t="shared" si="335"/>
        <v>1270</v>
      </c>
      <c r="I1898">
        <f t="shared" si="336"/>
        <v>317.5</v>
      </c>
      <c r="J1898">
        <f t="shared" si="331"/>
        <v>1097.8012600836289</v>
      </c>
      <c r="K1898">
        <f t="shared" si="337"/>
        <v>276.17330672134881</v>
      </c>
    </row>
    <row r="1899" spans="1:11" x14ac:dyDescent="0.25">
      <c r="A1899">
        <f t="shared" si="338"/>
        <v>1888</v>
      </c>
      <c r="B1899">
        <f t="shared" si="328"/>
        <v>472</v>
      </c>
      <c r="C1899">
        <f t="shared" si="329"/>
        <v>19</v>
      </c>
      <c r="D1899" s="2">
        <f t="shared" si="330"/>
        <v>0.66666666666666663</v>
      </c>
      <c r="E1899" s="7">
        <f t="shared" si="332"/>
        <v>2.0351232632795027</v>
      </c>
      <c r="F1899" s="1">
        <f t="shared" si="333"/>
        <v>2.0347066026832947</v>
      </c>
      <c r="G1899">
        <f t="shared" si="334"/>
        <v>2.0347066026832947</v>
      </c>
      <c r="H1899">
        <f t="shared" si="335"/>
        <v>1270</v>
      </c>
      <c r="I1899">
        <f t="shared" si="336"/>
        <v>317.5</v>
      </c>
      <c r="J1899">
        <f t="shared" si="331"/>
        <v>1111.5851936871618</v>
      </c>
      <c r="K1899">
        <f t="shared" si="337"/>
        <v>273.02975615936725</v>
      </c>
    </row>
    <row r="1900" spans="1:11" x14ac:dyDescent="0.25">
      <c r="A1900">
        <f t="shared" si="338"/>
        <v>1889</v>
      </c>
      <c r="B1900">
        <f t="shared" si="328"/>
        <v>472.25</v>
      </c>
      <c r="C1900">
        <f t="shared" si="329"/>
        <v>19</v>
      </c>
      <c r="D1900" s="2">
        <f t="shared" si="330"/>
        <v>0.67708333333333337</v>
      </c>
      <c r="E1900" s="7">
        <f t="shared" si="332"/>
        <v>2.0325031874248762</v>
      </c>
      <c r="F1900" s="1">
        <f t="shared" si="333"/>
        <v>2.0106691183490031</v>
      </c>
      <c r="G1900">
        <f t="shared" si="334"/>
        <v>2.0106691183490031</v>
      </c>
      <c r="H1900">
        <f t="shared" si="335"/>
        <v>1270</v>
      </c>
      <c r="I1900">
        <f t="shared" si="336"/>
        <v>269.375</v>
      </c>
      <c r="J1900">
        <f t="shared" si="331"/>
        <v>1072.652855587776</v>
      </c>
      <c r="K1900">
        <f t="shared" si="337"/>
        <v>257.25919092991046</v>
      </c>
    </row>
    <row r="1901" spans="1:11" x14ac:dyDescent="0.25">
      <c r="A1901">
        <f t="shared" si="338"/>
        <v>1890</v>
      </c>
      <c r="B1901">
        <f t="shared" si="328"/>
        <v>472.5</v>
      </c>
      <c r="C1901">
        <f t="shared" si="329"/>
        <v>19</v>
      </c>
      <c r="D1901" s="2">
        <f t="shared" si="330"/>
        <v>0.6875</v>
      </c>
      <c r="E1901" s="7">
        <f t="shared" si="332"/>
        <v>2.0298897429206799</v>
      </c>
      <c r="F1901" s="1">
        <f t="shared" si="333"/>
        <v>1.9546159248682939</v>
      </c>
      <c r="G1901">
        <f t="shared" si="334"/>
        <v>1.9546159248682939</v>
      </c>
      <c r="H1901">
        <f t="shared" si="335"/>
        <v>885</v>
      </c>
      <c r="I1901">
        <f t="shared" si="336"/>
        <v>221.25</v>
      </c>
      <c r="J1901">
        <f t="shared" si="331"/>
        <v>985.42067185150779</v>
      </c>
      <c r="K1901">
        <f t="shared" si="337"/>
        <v>230.61253093650612</v>
      </c>
    </row>
    <row r="1902" spans="1:11" x14ac:dyDescent="0.25">
      <c r="A1902">
        <f t="shared" si="338"/>
        <v>1891</v>
      </c>
      <c r="B1902">
        <f t="shared" ref="B1902:B1965" si="339">IF(A1902&lt;&gt;"",A1902*$B$1,"")</f>
        <v>472.75</v>
      </c>
      <c r="C1902">
        <f t="shared" ref="C1902:C1965" si="340">IF(A1902&lt;&gt;"",ROUNDDOWN(A1902*$B$1/24,0),"")</f>
        <v>19</v>
      </c>
      <c r="D1902" s="2">
        <f t="shared" ref="D1902:D1965" si="341">IF(A1902&lt;&gt;"",MOD(B1902,24)/24,"")</f>
        <v>0.69791666666666663</v>
      </c>
      <c r="E1902" s="7">
        <f t="shared" si="332"/>
        <v>2.0272829811175201</v>
      </c>
      <c r="F1902" s="1">
        <f t="shared" si="333"/>
        <v>1.8675234485894394</v>
      </c>
      <c r="G1902">
        <f t="shared" si="334"/>
        <v>1.8675234485894394</v>
      </c>
      <c r="H1902">
        <f t="shared" si="335"/>
        <v>885</v>
      </c>
      <c r="I1902">
        <f t="shared" si="336"/>
        <v>221.25</v>
      </c>
      <c r="J1902">
        <f t="shared" si="331"/>
        <v>859.47957564054127</v>
      </c>
      <c r="K1902">
        <f t="shared" si="337"/>
        <v>195.96731520776819</v>
      </c>
    </row>
    <row r="1903" spans="1:11" x14ac:dyDescent="0.25">
      <c r="A1903">
        <f t="shared" si="338"/>
        <v>1892</v>
      </c>
      <c r="B1903">
        <f t="shared" si="339"/>
        <v>473</v>
      </c>
      <c r="C1903">
        <f t="shared" si="340"/>
        <v>19</v>
      </c>
      <c r="D1903" s="2">
        <f t="shared" si="341"/>
        <v>0.70833333333333337</v>
      </c>
      <c r="E1903" s="7">
        <f t="shared" si="332"/>
        <v>2.0246829532346995</v>
      </c>
      <c r="F1903" s="1">
        <f t="shared" si="333"/>
        <v>1.7508605854838655</v>
      </c>
      <c r="G1903">
        <f t="shared" si="334"/>
        <v>1.7508605854838655</v>
      </c>
      <c r="H1903">
        <f t="shared" si="335"/>
        <v>885</v>
      </c>
      <c r="I1903">
        <f t="shared" si="336"/>
        <v>185.625</v>
      </c>
      <c r="J1903">
        <f t="shared" si="331"/>
        <v>708.25894602160429</v>
      </c>
      <c r="K1903">
        <f t="shared" si="337"/>
        <v>156.93006583223104</v>
      </c>
    </row>
    <row r="1904" spans="1:11" x14ac:dyDescent="0.25">
      <c r="A1904">
        <f t="shared" si="338"/>
        <v>1893</v>
      </c>
      <c r="B1904">
        <f t="shared" si="339"/>
        <v>473.25</v>
      </c>
      <c r="C1904">
        <f t="shared" si="340"/>
        <v>19</v>
      </c>
      <c r="D1904" s="2">
        <f t="shared" si="341"/>
        <v>0.71875</v>
      </c>
      <c r="E1904" s="7">
        <f t="shared" si="332"/>
        <v>2.022089710359205</v>
      </c>
      <c r="F1904" s="1">
        <f t="shared" si="333"/>
        <v>1.6065640078163341</v>
      </c>
      <c r="G1904">
        <f t="shared" si="334"/>
        <v>1.6065640078163341</v>
      </c>
      <c r="H1904">
        <f t="shared" si="335"/>
        <v>600</v>
      </c>
      <c r="I1904">
        <f t="shared" si="336"/>
        <v>118.75</v>
      </c>
      <c r="J1904">
        <f t="shared" si="331"/>
        <v>547.18158063624401</v>
      </c>
      <c r="K1904">
        <f t="shared" si="337"/>
        <v>117.34437300342867</v>
      </c>
    </row>
    <row r="1905" spans="1:11" x14ac:dyDescent="0.25">
      <c r="A1905">
        <f t="shared" si="338"/>
        <v>1894</v>
      </c>
      <c r="B1905">
        <f t="shared" si="339"/>
        <v>473.5</v>
      </c>
      <c r="C1905">
        <f t="shared" si="340"/>
        <v>19</v>
      </c>
      <c r="D1905" s="2">
        <f t="shared" si="341"/>
        <v>0.72916666666666663</v>
      </c>
      <c r="E1905" s="7">
        <f t="shared" si="332"/>
        <v>2.0195033034447127</v>
      </c>
      <c r="F1905" s="1">
        <f t="shared" si="333"/>
        <v>1.4370060785461285</v>
      </c>
      <c r="G1905">
        <f t="shared" si="334"/>
        <v>1.4370060785461285</v>
      </c>
      <c r="H1905">
        <f t="shared" si="335"/>
        <v>350</v>
      </c>
      <c r="I1905">
        <f t="shared" si="336"/>
        <v>87.5</v>
      </c>
      <c r="J1905">
        <f t="shared" si="331"/>
        <v>391.57340339118531</v>
      </c>
      <c r="K1905">
        <f t="shared" si="337"/>
        <v>80.774671121407692</v>
      </c>
    </row>
    <row r="1906" spans="1:11" x14ac:dyDescent="0.25">
      <c r="A1906">
        <f t="shared" si="338"/>
        <v>1895</v>
      </c>
      <c r="B1906">
        <f t="shared" si="339"/>
        <v>473.75</v>
      </c>
      <c r="C1906">
        <f t="shared" si="340"/>
        <v>19</v>
      </c>
      <c r="D1906" s="2">
        <f t="shared" si="341"/>
        <v>0.73958333333333337</v>
      </c>
      <c r="E1906" s="7">
        <f t="shared" si="332"/>
        <v>2.0169237833105771</v>
      </c>
      <c r="F1906" s="1">
        <f t="shared" si="333"/>
        <v>1.2449559041470202</v>
      </c>
      <c r="G1906">
        <f t="shared" si="334"/>
        <v>1.2449559041470202</v>
      </c>
      <c r="H1906">
        <f t="shared" si="335"/>
        <v>350</v>
      </c>
      <c r="I1906">
        <f t="shared" si="336"/>
        <v>87.5</v>
      </c>
      <c r="J1906">
        <f t="shared" si="331"/>
        <v>254.6239655800762</v>
      </c>
      <c r="K1906">
        <f t="shared" si="337"/>
        <v>50.038496729280446</v>
      </c>
    </row>
    <row r="1907" spans="1:11" x14ac:dyDescent="0.25">
      <c r="A1907">
        <f t="shared" si="338"/>
        <v>1896</v>
      </c>
      <c r="B1907">
        <f t="shared" si="339"/>
        <v>474</v>
      </c>
      <c r="C1907">
        <f t="shared" si="340"/>
        <v>19</v>
      </c>
      <c r="D1907" s="2">
        <f t="shared" si="341"/>
        <v>0.75</v>
      </c>
      <c r="E1907" s="7">
        <f t="shared" si="332"/>
        <v>2.0143512006408382</v>
      </c>
      <c r="F1907" s="1">
        <f t="shared" si="333"/>
        <v>1.0335341644600069</v>
      </c>
      <c r="G1907">
        <f t="shared" si="334"/>
        <v>1.0335341644600069</v>
      </c>
      <c r="H1907">
        <f t="shared" si="335"/>
        <v>350</v>
      </c>
      <c r="I1907">
        <f t="shared" si="336"/>
        <v>43.75</v>
      </c>
      <c r="J1907">
        <f t="shared" si="331"/>
        <v>145.68400825416737</v>
      </c>
      <c r="K1907">
        <f t="shared" si="337"/>
        <v>18.210501031770921</v>
      </c>
    </row>
    <row r="1908" spans="1:11" x14ac:dyDescent="0.25">
      <c r="A1908">
        <f t="shared" si="338"/>
        <v>1897</v>
      </c>
      <c r="B1908">
        <f t="shared" si="339"/>
        <v>474.25</v>
      </c>
      <c r="C1908">
        <f t="shared" si="340"/>
        <v>19</v>
      </c>
      <c r="D1908" s="2">
        <f t="shared" si="341"/>
        <v>0.76041666666666663</v>
      </c>
      <c r="E1908" s="7">
        <f t="shared" si="332"/>
        <v>2.0117856059832233</v>
      </c>
      <c r="F1908" s="1">
        <f t="shared" si="333"/>
        <v>0.80616245565840949</v>
      </c>
      <c r="G1908">
        <f t="shared" si="334"/>
        <v>0.80616245565840949</v>
      </c>
      <c r="H1908">
        <f t="shared" si="335"/>
        <v>0</v>
      </c>
      <c r="I1908">
        <f t="shared" si="336"/>
        <v>0</v>
      </c>
      <c r="J1908">
        <f t="shared" si="331"/>
        <v>0</v>
      </c>
      <c r="K1908">
        <f t="shared" si="337"/>
        <v>0</v>
      </c>
    </row>
    <row r="1909" spans="1:11" x14ac:dyDescent="0.25">
      <c r="A1909">
        <f t="shared" si="338"/>
        <v>1898</v>
      </c>
      <c r="B1909">
        <f t="shared" si="339"/>
        <v>474.5</v>
      </c>
      <c r="C1909">
        <f t="shared" si="340"/>
        <v>19</v>
      </c>
      <c r="D1909" s="2">
        <f t="shared" si="341"/>
        <v>0.77083333333333337</v>
      </c>
      <c r="E1909" s="7">
        <f t="shared" si="332"/>
        <v>2.0092270497481577</v>
      </c>
      <c r="F1909" s="1">
        <f t="shared" si="333"/>
        <v>0.56650796788601487</v>
      </c>
      <c r="G1909">
        <f t="shared" si="334"/>
        <v>0.56650796788601487</v>
      </c>
      <c r="H1909">
        <f t="shared" si="335"/>
        <v>0</v>
      </c>
      <c r="I1909">
        <f t="shared" si="336"/>
        <v>0</v>
      </c>
      <c r="J1909">
        <f t="shared" si="331"/>
        <v>0</v>
      </c>
      <c r="K1909">
        <f t="shared" si="337"/>
        <v>0</v>
      </c>
    </row>
    <row r="1910" spans="1:11" x14ac:dyDescent="0.25">
      <c r="A1910">
        <f t="shared" si="338"/>
        <v>1899</v>
      </c>
      <c r="B1910">
        <f t="shared" si="339"/>
        <v>474.75</v>
      </c>
      <c r="C1910">
        <f t="shared" si="340"/>
        <v>19</v>
      </c>
      <c r="D1910" s="2">
        <f t="shared" si="341"/>
        <v>0.78125</v>
      </c>
      <c r="E1910" s="7">
        <f t="shared" si="332"/>
        <v>2.0066755822077686</v>
      </c>
      <c r="F1910" s="1">
        <f t="shared" si="333"/>
        <v>0.31842439129627659</v>
      </c>
      <c r="G1910">
        <f t="shared" si="334"/>
        <v>0.31842439129627659</v>
      </c>
      <c r="H1910">
        <f t="shared" si="335"/>
        <v>0</v>
      </c>
      <c r="I1910">
        <f t="shared" si="336"/>
        <v>0</v>
      </c>
      <c r="J1910">
        <f t="shared" si="331"/>
        <v>0</v>
      </c>
      <c r="K1910">
        <f t="shared" si="337"/>
        <v>0</v>
      </c>
    </row>
    <row r="1911" spans="1:11" x14ac:dyDescent="0.25">
      <c r="A1911">
        <f t="shared" si="338"/>
        <v>1900</v>
      </c>
      <c r="B1911">
        <f t="shared" si="339"/>
        <v>475</v>
      </c>
      <c r="C1911">
        <f t="shared" si="340"/>
        <v>19</v>
      </c>
      <c r="D1911" s="2">
        <f t="shared" si="341"/>
        <v>0.79166666666666663</v>
      </c>
      <c r="E1911" s="7">
        <f t="shared" si="332"/>
        <v>2.0041312534949012</v>
      </c>
      <c r="F1911" s="1">
        <f t="shared" si="333"/>
        <v>6.5890001961322109E-2</v>
      </c>
      <c r="G1911">
        <f t="shared" si="334"/>
        <v>6.5890001961322109E-2</v>
      </c>
      <c r="H1911">
        <f t="shared" si="335"/>
        <v>0</v>
      </c>
      <c r="I1911">
        <f t="shared" si="336"/>
        <v>0</v>
      </c>
      <c r="J1911">
        <f t="shared" si="331"/>
        <v>0</v>
      </c>
      <c r="K1911">
        <f t="shared" si="337"/>
        <v>0</v>
      </c>
    </row>
    <row r="1912" spans="1:11" x14ac:dyDescent="0.25">
      <c r="A1912">
        <f t="shared" si="338"/>
        <v>1901</v>
      </c>
      <c r="B1912">
        <f t="shared" si="339"/>
        <v>475.25</v>
      </c>
      <c r="C1912">
        <f t="shared" si="340"/>
        <v>19</v>
      </c>
      <c r="D1912" s="2">
        <f t="shared" si="341"/>
        <v>0.80208333333333337</v>
      </c>
      <c r="E1912" s="7">
        <f t="shared" si="332"/>
        <v>2.001594113602132</v>
      </c>
      <c r="F1912" s="1">
        <f t="shared" si="333"/>
        <v>-0.18705607844916206</v>
      </c>
      <c r="G1912">
        <f t="shared" si="334"/>
        <v>0.18705607844916206</v>
      </c>
      <c r="H1912">
        <f t="shared" si="335"/>
        <v>0</v>
      </c>
      <c r="I1912">
        <f t="shared" si="336"/>
        <v>0</v>
      </c>
      <c r="J1912">
        <f t="shared" si="331"/>
        <v>0</v>
      </c>
      <c r="K1912">
        <f t="shared" si="337"/>
        <v>0</v>
      </c>
    </row>
    <row r="1913" spans="1:11" x14ac:dyDescent="0.25">
      <c r="A1913">
        <f t="shared" si="338"/>
        <v>1902</v>
      </c>
      <c r="B1913">
        <f t="shared" si="339"/>
        <v>475.5</v>
      </c>
      <c r="C1913">
        <f t="shared" si="340"/>
        <v>19</v>
      </c>
      <c r="D1913" s="2">
        <f t="shared" si="341"/>
        <v>0.8125</v>
      </c>
      <c r="E1913" s="7">
        <f t="shared" si="332"/>
        <v>1.9990642123807862</v>
      </c>
      <c r="F1913" s="1">
        <f t="shared" si="333"/>
        <v>-0.43637842882702199</v>
      </c>
      <c r="G1913">
        <f t="shared" si="334"/>
        <v>0.43637842882702199</v>
      </c>
      <c r="H1913">
        <f t="shared" si="335"/>
        <v>0</v>
      </c>
      <c r="I1913">
        <f t="shared" si="336"/>
        <v>0</v>
      </c>
      <c r="J1913">
        <f t="shared" si="331"/>
        <v>0</v>
      </c>
      <c r="K1913">
        <f t="shared" si="337"/>
        <v>0</v>
      </c>
    </row>
    <row r="1914" spans="1:11" x14ac:dyDescent="0.25">
      <c r="A1914">
        <f t="shared" si="338"/>
        <v>1903</v>
      </c>
      <c r="B1914">
        <f t="shared" si="339"/>
        <v>475.75</v>
      </c>
      <c r="C1914">
        <f t="shared" si="340"/>
        <v>19</v>
      </c>
      <c r="D1914" s="2">
        <f t="shared" si="341"/>
        <v>0.82291666666666663</v>
      </c>
      <c r="E1914" s="7">
        <f t="shared" si="332"/>
        <v>1.9965415995399622</v>
      </c>
      <c r="F1914" s="1">
        <f t="shared" si="333"/>
        <v>-0.67810965006390111</v>
      </c>
      <c r="G1914">
        <f t="shared" si="334"/>
        <v>0.67810965006390111</v>
      </c>
      <c r="H1914">
        <f t="shared" si="335"/>
        <v>0</v>
      </c>
      <c r="I1914">
        <f t="shared" si="336"/>
        <v>0</v>
      </c>
      <c r="J1914">
        <f t="shared" si="331"/>
        <v>0</v>
      </c>
      <c r="K1914">
        <f t="shared" si="337"/>
        <v>0</v>
      </c>
    </row>
    <row r="1915" spans="1:11" x14ac:dyDescent="0.25">
      <c r="A1915">
        <f t="shared" si="338"/>
        <v>1904</v>
      </c>
      <c r="B1915">
        <f t="shared" si="339"/>
        <v>476</v>
      </c>
      <c r="C1915">
        <f t="shared" si="340"/>
        <v>19</v>
      </c>
      <c r="D1915" s="2">
        <f t="shared" si="341"/>
        <v>0.83333333333333337</v>
      </c>
      <c r="E1915" s="7">
        <f t="shared" si="332"/>
        <v>1.9940263246455485</v>
      </c>
      <c r="F1915" s="1">
        <f t="shared" si="333"/>
        <v>-0.90841343747981196</v>
      </c>
      <c r="G1915">
        <f t="shared" si="334"/>
        <v>0.90841343747981196</v>
      </c>
      <c r="H1915">
        <f t="shared" si="335"/>
        <v>0</v>
      </c>
      <c r="I1915">
        <f t="shared" si="336"/>
        <v>43.75</v>
      </c>
      <c r="J1915">
        <f t="shared" si="331"/>
        <v>0</v>
      </c>
      <c r="K1915">
        <f t="shared" si="337"/>
        <v>23.401043328898226</v>
      </c>
    </row>
    <row r="1916" spans="1:11" x14ac:dyDescent="0.25">
      <c r="A1916">
        <f t="shared" si="338"/>
        <v>1905</v>
      </c>
      <c r="B1916">
        <f t="shared" si="339"/>
        <v>476.25</v>
      </c>
      <c r="C1916">
        <f t="shared" si="340"/>
        <v>19</v>
      </c>
      <c r="D1916" s="2">
        <f t="shared" si="341"/>
        <v>0.84375</v>
      </c>
      <c r="E1916" s="7">
        <f t="shared" si="332"/>
        <v>1.9915184371192542</v>
      </c>
      <c r="F1916" s="1">
        <f t="shared" si="333"/>
        <v>-1.1236454025205773</v>
      </c>
      <c r="G1916">
        <f t="shared" si="334"/>
        <v>1.1236454025205773</v>
      </c>
      <c r="H1916">
        <f t="shared" si="335"/>
        <v>350</v>
      </c>
      <c r="I1916">
        <f t="shared" si="336"/>
        <v>87.5</v>
      </c>
      <c r="J1916">
        <f t="shared" si="331"/>
        <v>187.2083466311858</v>
      </c>
      <c r="K1916">
        <f t="shared" si="337"/>
        <v>61.374004823767102</v>
      </c>
    </row>
    <row r="1917" spans="1:11" x14ac:dyDescent="0.25">
      <c r="A1917">
        <f t="shared" si="338"/>
        <v>1906</v>
      </c>
      <c r="B1917">
        <f t="shared" si="339"/>
        <v>476.5</v>
      </c>
      <c r="C1917">
        <f t="shared" si="340"/>
        <v>19</v>
      </c>
      <c r="D1917" s="2">
        <f t="shared" si="341"/>
        <v>0.85416666666666663</v>
      </c>
      <c r="E1917" s="7">
        <f t="shared" si="332"/>
        <v>1.9890179862376354</v>
      </c>
      <c r="F1917" s="1">
        <f t="shared" si="333"/>
        <v>-1.3204106804628111</v>
      </c>
      <c r="G1917">
        <f t="shared" si="334"/>
        <v>1.3204106804628111</v>
      </c>
      <c r="H1917">
        <f t="shared" si="335"/>
        <v>350</v>
      </c>
      <c r="I1917">
        <f t="shared" si="336"/>
        <v>87.5</v>
      </c>
      <c r="J1917">
        <f t="shared" si="331"/>
        <v>303.78369195895101</v>
      </c>
      <c r="K1917">
        <f t="shared" si="337"/>
        <v>93.156420975372384</v>
      </c>
    </row>
    <row r="1918" spans="1:11" x14ac:dyDescent="0.25">
      <c r="A1918">
        <f t="shared" si="338"/>
        <v>1907</v>
      </c>
      <c r="B1918">
        <f t="shared" si="339"/>
        <v>476.75</v>
      </c>
      <c r="C1918">
        <f t="shared" si="340"/>
        <v>19</v>
      </c>
      <c r="D1918" s="2">
        <f t="shared" si="341"/>
        <v>0.86458333333333337</v>
      </c>
      <c r="E1918" s="7">
        <f t="shared" si="332"/>
        <v>1.9865250211311318</v>
      </c>
      <c r="F1918" s="1">
        <f t="shared" si="333"/>
        <v>-1.495617414563726</v>
      </c>
      <c r="G1918">
        <f t="shared" si="334"/>
        <v>1.495617414563726</v>
      </c>
      <c r="H1918">
        <f t="shared" si="335"/>
        <v>350</v>
      </c>
      <c r="I1918">
        <f t="shared" si="336"/>
        <v>118.75</v>
      </c>
      <c r="J1918">
        <f t="shared" si="331"/>
        <v>441.46767584402807</v>
      </c>
      <c r="K1918">
        <f t="shared" si="337"/>
        <v>128.81308446775424</v>
      </c>
    </row>
    <row r="1919" spans="1:11" x14ac:dyDescent="0.25">
      <c r="A1919">
        <f t="shared" si="338"/>
        <v>1908</v>
      </c>
      <c r="B1919">
        <f t="shared" si="339"/>
        <v>477</v>
      </c>
      <c r="C1919">
        <f t="shared" si="340"/>
        <v>19</v>
      </c>
      <c r="D1919" s="2">
        <f t="shared" si="341"/>
        <v>0.875</v>
      </c>
      <c r="E1919" s="7">
        <f t="shared" si="332"/>
        <v>1.9840395907830943</v>
      </c>
      <c r="F1919" s="1">
        <f t="shared" si="333"/>
        <v>-1.6465252751346731</v>
      </c>
      <c r="G1919">
        <f t="shared" si="334"/>
        <v>1.6465252751346731</v>
      </c>
      <c r="H1919">
        <f t="shared" si="335"/>
        <v>600</v>
      </c>
      <c r="I1919">
        <f t="shared" si="336"/>
        <v>185.625</v>
      </c>
      <c r="J1919">
        <f t="shared" si="331"/>
        <v>589.03699989800589</v>
      </c>
      <c r="K1919">
        <f t="shared" si="337"/>
        <v>165.21946076488015</v>
      </c>
    </row>
    <row r="1920" spans="1:11" x14ac:dyDescent="0.25">
      <c r="A1920">
        <f t="shared" si="338"/>
        <v>1909</v>
      </c>
      <c r="B1920">
        <f t="shared" si="339"/>
        <v>477.25</v>
      </c>
      <c r="C1920">
        <f t="shared" si="340"/>
        <v>19</v>
      </c>
      <c r="D1920" s="2">
        <f t="shared" si="341"/>
        <v>0.88541666666666663</v>
      </c>
      <c r="E1920" s="7">
        <f t="shared" si="332"/>
        <v>1.9815617440288276</v>
      </c>
      <c r="F1920" s="1">
        <f t="shared" si="333"/>
        <v>-1.7707882532803589</v>
      </c>
      <c r="G1920">
        <f t="shared" si="334"/>
        <v>1.7707882532803589</v>
      </c>
      <c r="H1920">
        <f t="shared" si="335"/>
        <v>885</v>
      </c>
      <c r="I1920">
        <f t="shared" si="336"/>
        <v>221.25</v>
      </c>
      <c r="J1920">
        <f t="shared" si="331"/>
        <v>732.71868622103534</v>
      </c>
      <c r="K1920">
        <f t="shared" si="337"/>
        <v>198.84670774229937</v>
      </c>
    </row>
    <row r="1921" spans="1:11" x14ac:dyDescent="0.25">
      <c r="A1921">
        <f t="shared" si="338"/>
        <v>1910</v>
      </c>
      <c r="B1921">
        <f t="shared" si="339"/>
        <v>477.5</v>
      </c>
      <c r="C1921">
        <f t="shared" si="340"/>
        <v>19</v>
      </c>
      <c r="D1921" s="2">
        <f t="shared" si="341"/>
        <v>0.89583333333333337</v>
      </c>
      <c r="E1921" s="7">
        <f t="shared" si="332"/>
        <v>1.9790915295546287</v>
      </c>
      <c r="F1921" s="1">
        <f t="shared" si="333"/>
        <v>-1.8664910622025339</v>
      </c>
      <c r="G1921">
        <f t="shared" si="334"/>
        <v>1.8664910622025339</v>
      </c>
      <c r="H1921">
        <f t="shared" si="335"/>
        <v>885</v>
      </c>
      <c r="I1921">
        <f t="shared" si="336"/>
        <v>221.25</v>
      </c>
      <c r="J1921">
        <f t="shared" si="331"/>
        <v>858.05497571735964</v>
      </c>
      <c r="K1921">
        <f t="shared" si="337"/>
        <v>226.24103899686961</v>
      </c>
    </row>
    <row r="1922" spans="1:11" x14ac:dyDescent="0.25">
      <c r="A1922">
        <f t="shared" si="338"/>
        <v>1911</v>
      </c>
      <c r="B1922">
        <f t="shared" si="339"/>
        <v>477.75</v>
      </c>
      <c r="C1922">
        <f t="shared" si="340"/>
        <v>19</v>
      </c>
      <c r="D1922" s="2">
        <f t="shared" si="341"/>
        <v>0.90625</v>
      </c>
      <c r="E1922" s="7">
        <f t="shared" si="332"/>
        <v>1.9766289958968302</v>
      </c>
      <c r="F1922" s="1">
        <f t="shared" si="333"/>
        <v>-1.9321785825004194</v>
      </c>
      <c r="G1922">
        <f t="shared" si="334"/>
        <v>1.9321785825004194</v>
      </c>
      <c r="H1922">
        <f t="shared" si="335"/>
        <v>885</v>
      </c>
      <c r="I1922">
        <f t="shared" si="336"/>
        <v>221.25</v>
      </c>
      <c r="J1922">
        <f t="shared" si="331"/>
        <v>951.8733362575972</v>
      </c>
      <c r="K1922">
        <f t="shared" si="337"/>
        <v>244.49452986220331</v>
      </c>
    </row>
    <row r="1923" spans="1:11" x14ac:dyDescent="0.25">
      <c r="A1923">
        <f t="shared" si="338"/>
        <v>1912</v>
      </c>
      <c r="B1923">
        <f t="shared" si="339"/>
        <v>478</v>
      </c>
      <c r="C1923">
        <f t="shared" si="340"/>
        <v>19</v>
      </c>
      <c r="D1923" s="2">
        <f t="shared" si="341"/>
        <v>0.91666666666666663</v>
      </c>
      <c r="E1923" s="7">
        <f t="shared" si="332"/>
        <v>1.9741741914408499</v>
      </c>
      <c r="F1923" s="1">
        <f t="shared" si="333"/>
        <v>-1.9668779001389676</v>
      </c>
      <c r="G1923">
        <f t="shared" si="334"/>
        <v>1.9668779001389676</v>
      </c>
      <c r="H1923">
        <f t="shared" si="335"/>
        <v>885</v>
      </c>
      <c r="I1923">
        <f t="shared" si="336"/>
        <v>221.25</v>
      </c>
      <c r="J1923">
        <f t="shared" si="331"/>
        <v>1004.0829026400294</v>
      </c>
      <c r="K1923">
        <f t="shared" si="337"/>
        <v>251.64098330374793</v>
      </c>
    </row>
    <row r="1924" spans="1:11" x14ac:dyDescent="0.25">
      <c r="A1924">
        <f t="shared" si="338"/>
        <v>1913</v>
      </c>
      <c r="B1924">
        <f t="shared" si="339"/>
        <v>478.25</v>
      </c>
      <c r="C1924">
        <f t="shared" si="340"/>
        <v>19</v>
      </c>
      <c r="D1924" s="2">
        <f t="shared" si="341"/>
        <v>0.92708333333333337</v>
      </c>
      <c r="E1924" s="7">
        <f t="shared" si="332"/>
        <v>1.9717271644202345</v>
      </c>
      <c r="F1924" s="1">
        <f t="shared" si="333"/>
        <v>-1.9701126048863085</v>
      </c>
      <c r="G1924">
        <f t="shared" si="334"/>
        <v>1.9701126048863085</v>
      </c>
      <c r="H1924">
        <f t="shared" si="335"/>
        <v>885</v>
      </c>
      <c r="I1924">
        <f t="shared" si="336"/>
        <v>221.25</v>
      </c>
      <c r="J1924">
        <f t="shared" si="331"/>
        <v>1009.044963789954</v>
      </c>
      <c r="K1924">
        <f t="shared" si="337"/>
        <v>246.92148829713784</v>
      </c>
    </row>
    <row r="1925" spans="1:11" x14ac:dyDescent="0.25">
      <c r="A1925">
        <f t="shared" si="338"/>
        <v>1914</v>
      </c>
      <c r="B1925">
        <f t="shared" si="339"/>
        <v>478.5</v>
      </c>
      <c r="C1925">
        <f t="shared" si="340"/>
        <v>19</v>
      </c>
      <c r="D1925" s="2">
        <f t="shared" si="341"/>
        <v>0.9375</v>
      </c>
      <c r="E1925" s="7">
        <f t="shared" si="332"/>
        <v>1.9692879629157156</v>
      </c>
      <c r="F1925" s="1">
        <f t="shared" si="333"/>
        <v>-1.9419091411321106</v>
      </c>
      <c r="G1925">
        <f t="shared" si="334"/>
        <v>1.9419091411321106</v>
      </c>
      <c r="H1925">
        <f t="shared" si="335"/>
        <v>885</v>
      </c>
      <c r="I1925">
        <f t="shared" si="336"/>
        <v>221.25</v>
      </c>
      <c r="J1925">
        <f t="shared" si="331"/>
        <v>966.32694258714889</v>
      </c>
      <c r="K1925">
        <f t="shared" si="337"/>
        <v>230.88307586733762</v>
      </c>
    </row>
    <row r="1926" spans="1:11" x14ac:dyDescent="0.25">
      <c r="A1926">
        <f t="shared" si="338"/>
        <v>1915</v>
      </c>
      <c r="B1926">
        <f t="shared" si="339"/>
        <v>478.75</v>
      </c>
      <c r="C1926">
        <f t="shared" si="340"/>
        <v>19</v>
      </c>
      <c r="D1926" s="2">
        <f t="shared" si="341"/>
        <v>0.94791666666666663</v>
      </c>
      <c r="E1926" s="7">
        <f t="shared" si="332"/>
        <v>1.9668566348542633</v>
      </c>
      <c r="F1926" s="1">
        <f t="shared" si="333"/>
        <v>-1.8827951300991277</v>
      </c>
      <c r="G1926">
        <f t="shared" si="334"/>
        <v>1.8827951300991277</v>
      </c>
      <c r="H1926">
        <f t="shared" si="335"/>
        <v>885</v>
      </c>
      <c r="I1926">
        <f t="shared" si="336"/>
        <v>221.25</v>
      </c>
      <c r="J1926">
        <f t="shared" si="331"/>
        <v>880.7376643515521</v>
      </c>
      <c r="K1926">
        <f t="shared" si="337"/>
        <v>205.29769280607383</v>
      </c>
    </row>
    <row r="1927" spans="1:11" x14ac:dyDescent="0.25">
      <c r="A1927">
        <f t="shared" si="338"/>
        <v>1916</v>
      </c>
      <c r="B1927">
        <f t="shared" si="339"/>
        <v>479</v>
      </c>
      <c r="C1927">
        <f t="shared" si="340"/>
        <v>19</v>
      </c>
      <c r="D1927" s="2">
        <f t="shared" si="341"/>
        <v>0.95833333333333337</v>
      </c>
      <c r="E1927" s="7">
        <f t="shared" si="332"/>
        <v>1.9644332280081482</v>
      </c>
      <c r="F1927" s="1">
        <f t="shared" si="333"/>
        <v>-1.7937897105206702</v>
      </c>
      <c r="G1927">
        <f t="shared" si="334"/>
        <v>1.7937897105206702</v>
      </c>
      <c r="H1927">
        <f t="shared" si="335"/>
        <v>885</v>
      </c>
      <c r="I1927">
        <f t="shared" si="336"/>
        <v>185.625</v>
      </c>
      <c r="J1927">
        <f t="shared" si="331"/>
        <v>761.6438780970384</v>
      </c>
      <c r="K1927">
        <f t="shared" si="337"/>
        <v>172.91416170505732</v>
      </c>
    </row>
    <row r="1928" spans="1:11" x14ac:dyDescent="0.25">
      <c r="A1928">
        <f t="shared" si="338"/>
        <v>1917</v>
      </c>
      <c r="B1928">
        <f t="shared" si="339"/>
        <v>479.25</v>
      </c>
      <c r="C1928">
        <f t="shared" si="340"/>
        <v>19</v>
      </c>
      <c r="D1928" s="2">
        <f t="shared" si="341"/>
        <v>0.96875</v>
      </c>
      <c r="E1928" s="7">
        <f t="shared" si="332"/>
        <v>1.9620177899939966</v>
      </c>
      <c r="F1928" s="1">
        <f t="shared" si="333"/>
        <v>-1.6763860718362706</v>
      </c>
      <c r="G1928">
        <f t="shared" si="334"/>
        <v>1.6763860718362706</v>
      </c>
      <c r="H1928">
        <f t="shared" si="335"/>
        <v>600</v>
      </c>
      <c r="I1928">
        <f t="shared" si="336"/>
        <v>150</v>
      </c>
      <c r="J1928">
        <f t="shared" si="331"/>
        <v>621.6694155434202</v>
      </c>
      <c r="K1928">
        <f t="shared" si="337"/>
        <v>137.07926399202779</v>
      </c>
    </row>
    <row r="1929" spans="1:11" x14ac:dyDescent="0.25">
      <c r="A1929">
        <f t="shared" si="338"/>
        <v>1918</v>
      </c>
      <c r="B1929">
        <f t="shared" si="339"/>
        <v>479.5</v>
      </c>
      <c r="C1929">
        <f t="shared" si="340"/>
        <v>19</v>
      </c>
      <c r="D1929" s="2">
        <f t="shared" si="341"/>
        <v>0.97916666666666663</v>
      </c>
      <c r="E1929" s="7">
        <f t="shared" si="332"/>
        <v>1.9596103682718595</v>
      </c>
      <c r="F1929" s="1">
        <f t="shared" si="333"/>
        <v>-1.5325264778388277</v>
      </c>
      <c r="G1929">
        <f t="shared" si="334"/>
        <v>1.5325264778388277</v>
      </c>
      <c r="H1929">
        <f t="shared" si="335"/>
        <v>600</v>
      </c>
      <c r="I1929">
        <f t="shared" si="336"/>
        <v>118.75</v>
      </c>
      <c r="J1929">
        <f t="shared" si="331"/>
        <v>474.96469639280213</v>
      </c>
      <c r="K1929">
        <f t="shared" si="337"/>
        <v>101.28226314457766</v>
      </c>
    </row>
    <row r="1930" spans="1:11" x14ac:dyDescent="0.25">
      <c r="A1930">
        <f t="shared" si="338"/>
        <v>1919</v>
      </c>
      <c r="B1930">
        <f t="shared" si="339"/>
        <v>479.75</v>
      </c>
      <c r="C1930">
        <f t="shared" si="340"/>
        <v>19</v>
      </c>
      <c r="D1930" s="2">
        <f t="shared" si="341"/>
        <v>0.98958333333333337</v>
      </c>
      <c r="E1930" s="7">
        <f t="shared" si="332"/>
        <v>1.957211010144279</v>
      </c>
      <c r="F1930" s="1">
        <f t="shared" si="333"/>
        <v>-1.364570197524497</v>
      </c>
      <c r="G1930">
        <f t="shared" si="334"/>
        <v>1.364570197524497</v>
      </c>
      <c r="H1930">
        <f t="shared" si="335"/>
        <v>350</v>
      </c>
      <c r="I1930">
        <f t="shared" si="336"/>
        <v>87.5</v>
      </c>
      <c r="J1930">
        <f t="shared" si="331"/>
        <v>335.29340876381917</v>
      </c>
      <c r="K1930">
        <f t="shared" si="337"/>
        <v>68.687544419429358</v>
      </c>
    </row>
    <row r="1931" spans="1:11" x14ac:dyDescent="0.25">
      <c r="A1931">
        <f t="shared" si="338"/>
        <v>1920</v>
      </c>
      <c r="B1931">
        <f t="shared" si="339"/>
        <v>480</v>
      </c>
      <c r="C1931">
        <f t="shared" si="340"/>
        <v>20</v>
      </c>
      <c r="D1931" s="2">
        <f t="shared" si="341"/>
        <v>0</v>
      </c>
      <c r="E1931" s="7">
        <f t="shared" si="332"/>
        <v>1.954819762755357</v>
      </c>
      <c r="F1931" s="1">
        <f t="shared" si="333"/>
        <v>-1.175254871776408</v>
      </c>
      <c r="G1931">
        <f t="shared" si="334"/>
        <v>1.175254871776408</v>
      </c>
      <c r="H1931">
        <f t="shared" si="335"/>
        <v>350</v>
      </c>
      <c r="I1931">
        <f t="shared" si="336"/>
        <v>43.75</v>
      </c>
      <c r="J1931">
        <f t="shared" ref="J1931:J1994" si="342">IF(G1931&lt;1,0,IF(G1931&gt;2.5,2000,IF(AND(2.5&gt;G1931,G1931&gt;1),0.5*1.025*3.14*10^2*G1931^3*(0.82))))</f>
        <v>214.20694659161572</v>
      </c>
      <c r="K1931">
        <f t="shared" si="337"/>
        <v>26.775868323951965</v>
      </c>
    </row>
    <row r="1932" spans="1:11" x14ac:dyDescent="0.25">
      <c r="A1932">
        <f t="shared" si="338"/>
        <v>1921</v>
      </c>
      <c r="B1932">
        <f t="shared" si="339"/>
        <v>480.25</v>
      </c>
      <c r="C1932">
        <f t="shared" si="340"/>
        <v>20</v>
      </c>
      <c r="D1932" s="2">
        <f t="shared" si="341"/>
        <v>1.0416666666666666E-2</v>
      </c>
      <c r="E1932" s="7">
        <f t="shared" ref="E1932:E1995" si="343">IF(A1932&lt;&gt;"",($B$7+$B$6)/2+($B$6-$B$7)/2*COS(4*PI()/$B$3*B1932),"")</f>
        <v>1.9524366730898337</v>
      </c>
      <c r="F1932" s="1">
        <f t="shared" ref="F1932:F1995" si="344">IF(A1932&lt;&gt;"",E1932*COS(2*PI()/$B$4*B1932),"")</f>
        <v>-0.96765194768923746</v>
      </c>
      <c r="G1932">
        <f t="shared" ref="G1932:G1995" si="345">IF(F1932&lt;0, -F1932, IF(F1932&gt;0, F1932))</f>
        <v>0.96765194768923746</v>
      </c>
      <c r="H1932">
        <f t="shared" ref="H1932:H1995" si="346">IF(G1932&lt;1,0,IF(AND(1.5&gt;G1932, G1932&gt;1),350,IF(AND(1.75&gt;G1932, G1932&gt;1.5),600,IF(AND(2&gt;G1932, G1932&gt;1.75),885,IF(AND(2.25&gt;G1932, G1932&gt;2),1270,IF(AND(2.5&gt;G1932, G1932&gt;2.25),1745,IF(G1932&gt;2.5,2000,)))))))</f>
        <v>0</v>
      </c>
      <c r="I1932">
        <f t="shared" ref="I1932:I1995" si="347">(H1932+H1933)/2*(B1933-B1932)</f>
        <v>0</v>
      </c>
      <c r="J1932">
        <f t="shared" si="342"/>
        <v>0</v>
      </c>
      <c r="K1932">
        <f t="shared" si="337"/>
        <v>0</v>
      </c>
    </row>
    <row r="1933" spans="1:11" x14ac:dyDescent="0.25">
      <c r="A1933">
        <f t="shared" si="338"/>
        <v>1922</v>
      </c>
      <c r="B1933">
        <f t="shared" si="339"/>
        <v>480.5</v>
      </c>
      <c r="C1933">
        <f t="shared" si="340"/>
        <v>20</v>
      </c>
      <c r="D1933" s="2">
        <f t="shared" si="341"/>
        <v>2.0833333333333332E-2</v>
      </c>
      <c r="E1933" s="7">
        <f t="shared" si="343"/>
        <v>1.9500617879721585</v>
      </c>
      <c r="F1933" s="1">
        <f t="shared" si="344"/>
        <v>-0.74511690519789897</v>
      </c>
      <c r="G1933">
        <f t="shared" si="345"/>
        <v>0.74511690519789897</v>
      </c>
      <c r="H1933">
        <f t="shared" si="346"/>
        <v>0</v>
      </c>
      <c r="I1933">
        <f t="shared" si="347"/>
        <v>0</v>
      </c>
      <c r="J1933">
        <f t="shared" si="342"/>
        <v>0</v>
      </c>
      <c r="K1933">
        <f t="shared" ref="K1933:K1996" si="348">(J1933+J1934)/2*(B1934-B1933)</f>
        <v>0</v>
      </c>
    </row>
    <row r="1934" spans="1:11" x14ac:dyDescent="0.25">
      <c r="A1934">
        <f t="shared" si="338"/>
        <v>1923</v>
      </c>
      <c r="B1934">
        <f t="shared" si="339"/>
        <v>480.75</v>
      </c>
      <c r="C1934">
        <f t="shared" si="340"/>
        <v>20</v>
      </c>
      <c r="D1934" s="2">
        <f t="shared" si="341"/>
        <v>3.125E-2</v>
      </c>
      <c r="E1934" s="7">
        <f t="shared" si="343"/>
        <v>1.9476951540655729</v>
      </c>
      <c r="F1934" s="1">
        <f t="shared" si="344"/>
        <v>-0.51123508175735688</v>
      </c>
      <c r="G1934">
        <f t="shared" si="345"/>
        <v>0.51123508175735688</v>
      </c>
      <c r="H1934">
        <f t="shared" si="346"/>
        <v>0</v>
      </c>
      <c r="I1934">
        <f t="shared" si="347"/>
        <v>0</v>
      </c>
      <c r="J1934">
        <f t="shared" si="342"/>
        <v>0</v>
      </c>
      <c r="K1934">
        <f t="shared" si="348"/>
        <v>0</v>
      </c>
    </row>
    <row r="1935" spans="1:11" x14ac:dyDescent="0.25">
      <c r="A1935">
        <f t="shared" si="338"/>
        <v>1924</v>
      </c>
      <c r="B1935">
        <f t="shared" si="339"/>
        <v>481</v>
      </c>
      <c r="C1935">
        <f t="shared" si="340"/>
        <v>20</v>
      </c>
      <c r="D1935" s="2">
        <f t="shared" si="341"/>
        <v>4.1666666666666664E-2</v>
      </c>
      <c r="E1935" s="7">
        <f t="shared" si="343"/>
        <v>1.9453368178711936</v>
      </c>
      <c r="F1935" s="1">
        <f t="shared" si="344"/>
        <v>-0.26976396887298593</v>
      </c>
      <c r="G1935">
        <f t="shared" si="345"/>
        <v>0.26976396887298593</v>
      </c>
      <c r="H1935">
        <f t="shared" si="346"/>
        <v>0</v>
      </c>
      <c r="I1935">
        <f t="shared" si="347"/>
        <v>0</v>
      </c>
      <c r="J1935">
        <f t="shared" si="342"/>
        <v>0</v>
      </c>
      <c r="K1935">
        <f t="shared" si="348"/>
        <v>0</v>
      </c>
    </row>
    <row r="1936" spans="1:11" x14ac:dyDescent="0.25">
      <c r="A1936">
        <f t="shared" ref="A1936:A1999" si="349">IF(IF(A1935&lt;&gt;"",A1935+1&lt;=$B$5,0),A1935+1,"")</f>
        <v>1925</v>
      </c>
      <c r="B1936">
        <f t="shared" si="339"/>
        <v>481.25</v>
      </c>
      <c r="C1936">
        <f t="shared" si="340"/>
        <v>20</v>
      </c>
      <c r="D1936" s="2">
        <f t="shared" si="341"/>
        <v>5.2083333333333336E-2</v>
      </c>
      <c r="E1936" s="7">
        <f t="shared" si="343"/>
        <v>1.9429868257271006</v>
      </c>
      <c r="F1936" s="1">
        <f t="shared" si="344"/>
        <v>-2.4572908252816206E-2</v>
      </c>
      <c r="G1936">
        <f t="shared" si="345"/>
        <v>2.4572908252816206E-2</v>
      </c>
      <c r="H1936">
        <f t="shared" si="346"/>
        <v>0</v>
      </c>
      <c r="I1936">
        <f t="shared" si="347"/>
        <v>0</v>
      </c>
      <c r="J1936">
        <f t="shared" si="342"/>
        <v>0</v>
      </c>
      <c r="K1936">
        <f t="shared" si="348"/>
        <v>0</v>
      </c>
    </row>
    <row r="1937" spans="1:11" x14ac:dyDescent="0.25">
      <c r="A1937">
        <f t="shared" si="349"/>
        <v>1926</v>
      </c>
      <c r="B1937">
        <f t="shared" si="339"/>
        <v>481.5</v>
      </c>
      <c r="C1937">
        <f t="shared" si="340"/>
        <v>20</v>
      </c>
      <c r="D1937" s="2">
        <f t="shared" si="341"/>
        <v>6.25E-2</v>
      </c>
      <c r="E1937" s="7">
        <f t="shared" si="343"/>
        <v>1.9406452238074219</v>
      </c>
      <c r="F1937" s="1">
        <f t="shared" si="344"/>
        <v>0.22041884557804545</v>
      </c>
      <c r="G1937">
        <f t="shared" si="345"/>
        <v>0.22041884557804545</v>
      </c>
      <c r="H1937">
        <f t="shared" si="346"/>
        <v>0</v>
      </c>
      <c r="I1937">
        <f t="shared" si="347"/>
        <v>0</v>
      </c>
      <c r="J1937">
        <f t="shared" si="342"/>
        <v>0</v>
      </c>
      <c r="K1937">
        <f t="shared" si="348"/>
        <v>0</v>
      </c>
    </row>
    <row r="1938" spans="1:11" x14ac:dyDescent="0.25">
      <c r="A1938">
        <f t="shared" si="349"/>
        <v>1927</v>
      </c>
      <c r="B1938">
        <f t="shared" si="339"/>
        <v>481.75</v>
      </c>
      <c r="C1938">
        <f t="shared" si="340"/>
        <v>20</v>
      </c>
      <c r="D1938" s="2">
        <f t="shared" si="341"/>
        <v>7.2916666666666671E-2</v>
      </c>
      <c r="E1938" s="7">
        <f t="shared" si="343"/>
        <v>1.9383120581214306</v>
      </c>
      <c r="F1938" s="1">
        <f t="shared" si="344"/>
        <v>0.4613047057771601</v>
      </c>
      <c r="G1938">
        <f t="shared" si="345"/>
        <v>0.4613047057771601</v>
      </c>
      <c r="H1938">
        <f t="shared" si="346"/>
        <v>0</v>
      </c>
      <c r="I1938">
        <f t="shared" si="347"/>
        <v>0</v>
      </c>
      <c r="J1938">
        <f t="shared" si="342"/>
        <v>0</v>
      </c>
      <c r="K1938">
        <f t="shared" si="348"/>
        <v>0</v>
      </c>
    </row>
    <row r="1939" spans="1:11" x14ac:dyDescent="0.25">
      <c r="A1939">
        <f t="shared" si="349"/>
        <v>1928</v>
      </c>
      <c r="B1939">
        <f t="shared" si="339"/>
        <v>482</v>
      </c>
      <c r="C1939">
        <f t="shared" si="340"/>
        <v>20</v>
      </c>
      <c r="D1939" s="2">
        <f t="shared" si="341"/>
        <v>8.3333333333333329E-2</v>
      </c>
      <c r="E1939" s="7">
        <f t="shared" si="343"/>
        <v>1.9359873745126386</v>
      </c>
      <c r="F1939" s="1">
        <f t="shared" si="344"/>
        <v>0.69425297861464386</v>
      </c>
      <c r="G1939">
        <f t="shared" si="345"/>
        <v>0.69425297861464386</v>
      </c>
      <c r="H1939">
        <f t="shared" si="346"/>
        <v>0</v>
      </c>
      <c r="I1939">
        <f t="shared" si="347"/>
        <v>0</v>
      </c>
      <c r="J1939">
        <f t="shared" si="342"/>
        <v>0</v>
      </c>
      <c r="K1939">
        <f t="shared" si="348"/>
        <v>0</v>
      </c>
    </row>
    <row r="1940" spans="1:11" x14ac:dyDescent="0.25">
      <c r="A1940">
        <f t="shared" si="349"/>
        <v>1929</v>
      </c>
      <c r="B1940">
        <f t="shared" si="339"/>
        <v>482.25</v>
      </c>
      <c r="C1940">
        <f t="shared" si="340"/>
        <v>20</v>
      </c>
      <c r="D1940" s="2">
        <f t="shared" si="341"/>
        <v>9.375E-2</v>
      </c>
      <c r="E1940" s="7">
        <f t="shared" si="343"/>
        <v>1.9336712186578962</v>
      </c>
      <c r="F1940" s="1">
        <f t="shared" si="344"/>
        <v>0.9155677437900217</v>
      </c>
      <c r="G1940">
        <f t="shared" si="345"/>
        <v>0.9155677437900217</v>
      </c>
      <c r="H1940">
        <f t="shared" si="346"/>
        <v>0</v>
      </c>
      <c r="I1940">
        <f t="shared" si="347"/>
        <v>43.75</v>
      </c>
      <c r="J1940">
        <f t="shared" si="342"/>
        <v>0</v>
      </c>
      <c r="K1940">
        <f t="shared" si="348"/>
        <v>23.28266155984884</v>
      </c>
    </row>
    <row r="1941" spans="1:11" x14ac:dyDescent="0.25">
      <c r="A1941">
        <f t="shared" si="349"/>
        <v>1930</v>
      </c>
      <c r="B1941">
        <f t="shared" si="339"/>
        <v>482.5</v>
      </c>
      <c r="C1941">
        <f t="shared" si="340"/>
        <v>20</v>
      </c>
      <c r="D1941" s="2">
        <f t="shared" si="341"/>
        <v>0.10416666666666667</v>
      </c>
      <c r="E1941" s="7">
        <f t="shared" si="343"/>
        <v>1.9313636360664976</v>
      </c>
      <c r="F1941" s="1">
        <f t="shared" si="344"/>
        <v>1.1217474234716862</v>
      </c>
      <c r="G1941">
        <f t="shared" si="345"/>
        <v>1.1217474234716862</v>
      </c>
      <c r="H1941">
        <f t="shared" si="346"/>
        <v>350</v>
      </c>
      <c r="I1941">
        <f t="shared" si="347"/>
        <v>87.5</v>
      </c>
      <c r="J1941">
        <f t="shared" si="342"/>
        <v>186.26129247879072</v>
      </c>
      <c r="K1941">
        <f t="shared" si="348"/>
        <v>60.325461087612439</v>
      </c>
    </row>
    <row r="1942" spans="1:11" x14ac:dyDescent="0.25">
      <c r="A1942">
        <f t="shared" si="349"/>
        <v>1931</v>
      </c>
      <c r="B1942">
        <f t="shared" si="339"/>
        <v>482.75</v>
      </c>
      <c r="C1942">
        <f t="shared" si="340"/>
        <v>20</v>
      </c>
      <c r="D1942" s="2">
        <f t="shared" si="341"/>
        <v>0.11458333333333333</v>
      </c>
      <c r="E1942" s="7">
        <f t="shared" si="343"/>
        <v>1.9290646720792817</v>
      </c>
      <c r="F1942" s="1">
        <f t="shared" si="344"/>
        <v>1.3095401130844009</v>
      </c>
      <c r="G1942">
        <f t="shared" si="345"/>
        <v>1.3095401130844009</v>
      </c>
      <c r="H1942">
        <f t="shared" si="346"/>
        <v>350</v>
      </c>
      <c r="I1942">
        <f t="shared" si="347"/>
        <v>87.5</v>
      </c>
      <c r="J1942">
        <f t="shared" si="342"/>
        <v>296.34239622210879</v>
      </c>
      <c r="K1942">
        <f t="shared" si="348"/>
        <v>90.082598109691219</v>
      </c>
    </row>
    <row r="1943" spans="1:11" x14ac:dyDescent="0.25">
      <c r="A1943">
        <f t="shared" si="349"/>
        <v>1932</v>
      </c>
      <c r="B1943">
        <f t="shared" si="339"/>
        <v>483</v>
      </c>
      <c r="C1943">
        <f t="shared" si="340"/>
        <v>20</v>
      </c>
      <c r="D1943" s="2">
        <f t="shared" si="341"/>
        <v>0.125</v>
      </c>
      <c r="E1943" s="7">
        <f t="shared" si="343"/>
        <v>1.9267743718677437</v>
      </c>
      <c r="F1943" s="1">
        <f t="shared" si="344"/>
        <v>1.4759948007133425</v>
      </c>
      <c r="G1943">
        <f t="shared" si="345"/>
        <v>1.4759948007133425</v>
      </c>
      <c r="H1943">
        <f t="shared" si="346"/>
        <v>350</v>
      </c>
      <c r="I1943">
        <f t="shared" si="347"/>
        <v>118.75</v>
      </c>
      <c r="J1943">
        <f t="shared" si="342"/>
        <v>424.3183886554209</v>
      </c>
      <c r="K1943">
        <f t="shared" si="348"/>
        <v>122.97432984675281</v>
      </c>
    </row>
    <row r="1944" spans="1:11" x14ac:dyDescent="0.25">
      <c r="A1944">
        <f t="shared" si="349"/>
        <v>1933</v>
      </c>
      <c r="B1944">
        <f t="shared" si="339"/>
        <v>483.25</v>
      </c>
      <c r="C1944">
        <f t="shared" si="340"/>
        <v>20</v>
      </c>
      <c r="D1944" s="2">
        <f t="shared" si="341"/>
        <v>0.13541666666666666</v>
      </c>
      <c r="E1944" s="7">
        <f t="shared" si="343"/>
        <v>1.9244927804331475</v>
      </c>
      <c r="F1944" s="1">
        <f t="shared" si="344"/>
        <v>1.6185076695937834</v>
      </c>
      <c r="G1944">
        <f t="shared" si="345"/>
        <v>1.6185076695937834</v>
      </c>
      <c r="H1944">
        <f t="shared" si="346"/>
        <v>600</v>
      </c>
      <c r="I1944">
        <f t="shared" si="347"/>
        <v>150</v>
      </c>
      <c r="J1944">
        <f t="shared" si="342"/>
        <v>559.47625011860157</v>
      </c>
      <c r="K1944">
        <f t="shared" si="348"/>
        <v>156.06221269289512</v>
      </c>
    </row>
    <row r="1945" spans="1:11" x14ac:dyDescent="0.25">
      <c r="A1945">
        <f t="shared" si="349"/>
        <v>1934</v>
      </c>
      <c r="B1945">
        <f t="shared" si="339"/>
        <v>483.5</v>
      </c>
      <c r="C1945">
        <f t="shared" si="340"/>
        <v>20</v>
      </c>
      <c r="D1945" s="2">
        <f t="shared" si="341"/>
        <v>0.14583333333333334</v>
      </c>
      <c r="E1945" s="7">
        <f t="shared" si="343"/>
        <v>1.9222199426056437</v>
      </c>
      <c r="F1945" s="1">
        <f t="shared" si="344"/>
        <v>1.7348627584041081</v>
      </c>
      <c r="G1945">
        <f t="shared" si="345"/>
        <v>1.7348627584041081</v>
      </c>
      <c r="H1945">
        <f t="shared" si="346"/>
        <v>600</v>
      </c>
      <c r="I1945">
        <f t="shared" si="347"/>
        <v>185.625</v>
      </c>
      <c r="J1945">
        <f t="shared" si="342"/>
        <v>689.02145142455925</v>
      </c>
      <c r="K1945">
        <f t="shared" si="348"/>
        <v>186.1041357459336</v>
      </c>
    </row>
    <row r="1946" spans="1:11" x14ac:dyDescent="0.25">
      <c r="A1946">
        <f t="shared" si="349"/>
        <v>1935</v>
      </c>
      <c r="B1946">
        <f t="shared" si="339"/>
        <v>483.75</v>
      </c>
      <c r="C1946">
        <f t="shared" si="340"/>
        <v>20</v>
      </c>
      <c r="D1946" s="2">
        <f t="shared" si="341"/>
        <v>0.15625</v>
      </c>
      <c r="E1946" s="7">
        <f t="shared" si="343"/>
        <v>1.9199559030433835</v>
      </c>
      <c r="F1946" s="1">
        <f t="shared" si="344"/>
        <v>1.8232663456680198</v>
      </c>
      <c r="G1946">
        <f t="shared" si="345"/>
        <v>1.8232663456680198</v>
      </c>
      <c r="H1946">
        <f t="shared" si="346"/>
        <v>885</v>
      </c>
      <c r="I1946">
        <f t="shared" si="347"/>
        <v>221.25</v>
      </c>
      <c r="J1946">
        <f t="shared" si="342"/>
        <v>799.81163454290947</v>
      </c>
      <c r="K1946">
        <f t="shared" si="348"/>
        <v>209.99489721098914</v>
      </c>
    </row>
    <row r="1947" spans="1:11" x14ac:dyDescent="0.25">
      <c r="A1947">
        <f t="shared" si="349"/>
        <v>1936</v>
      </c>
      <c r="B1947">
        <f t="shared" si="339"/>
        <v>484</v>
      </c>
      <c r="C1947">
        <f t="shared" si="340"/>
        <v>20</v>
      </c>
      <c r="D1947" s="2">
        <f t="shared" si="341"/>
        <v>0.16666666666666666</v>
      </c>
      <c r="E1947" s="7">
        <f t="shared" si="343"/>
        <v>1.9177007062316456</v>
      </c>
      <c r="F1947" s="1">
        <f t="shared" si="344"/>
        <v>1.8823745260141662</v>
      </c>
      <c r="G1947">
        <f t="shared" si="345"/>
        <v>1.8823745260141662</v>
      </c>
      <c r="H1947">
        <f t="shared" si="346"/>
        <v>885</v>
      </c>
      <c r="I1947">
        <f t="shared" si="347"/>
        <v>221.25</v>
      </c>
      <c r="J1947">
        <f t="shared" si="342"/>
        <v>880.14754314500362</v>
      </c>
      <c r="K1947">
        <f t="shared" si="348"/>
        <v>225.1894602400921</v>
      </c>
    </row>
    <row r="1948" spans="1:11" x14ac:dyDescent="0.25">
      <c r="A1948">
        <f t="shared" si="349"/>
        <v>1937</v>
      </c>
      <c r="B1948">
        <f t="shared" si="339"/>
        <v>484.25</v>
      </c>
      <c r="C1948">
        <f t="shared" si="340"/>
        <v>20</v>
      </c>
      <c r="D1948" s="2">
        <f t="shared" si="341"/>
        <v>0.17708333333333334</v>
      </c>
      <c r="E1948" s="7">
        <f t="shared" si="343"/>
        <v>1.915454396481961</v>
      </c>
      <c r="F1948" s="1">
        <f t="shared" si="344"/>
        <v>1.911313555700451</v>
      </c>
      <c r="G1948">
        <f t="shared" si="345"/>
        <v>1.911313555700451</v>
      </c>
      <c r="H1948">
        <f t="shared" si="346"/>
        <v>885</v>
      </c>
      <c r="I1948">
        <f t="shared" si="347"/>
        <v>221.25</v>
      </c>
      <c r="J1948">
        <f t="shared" si="342"/>
        <v>921.36813877573309</v>
      </c>
      <c r="K1948">
        <f t="shared" si="348"/>
        <v>230.04926980901922</v>
      </c>
    </row>
    <row r="1949" spans="1:11" x14ac:dyDescent="0.25">
      <c r="A1949">
        <f t="shared" si="349"/>
        <v>1938</v>
      </c>
      <c r="B1949">
        <f t="shared" si="339"/>
        <v>484.5</v>
      </c>
      <c r="C1949">
        <f t="shared" si="340"/>
        <v>20</v>
      </c>
      <c r="D1949" s="2">
        <f t="shared" si="341"/>
        <v>0.1875</v>
      </c>
      <c r="E1949" s="7">
        <f t="shared" si="343"/>
        <v>1.9132170179312404</v>
      </c>
      <c r="F1949" s="1">
        <f t="shared" si="344"/>
        <v>1.9096926609199516</v>
      </c>
      <c r="G1949">
        <f t="shared" si="345"/>
        <v>1.9096926609199516</v>
      </c>
      <c r="H1949">
        <f t="shared" si="346"/>
        <v>885</v>
      </c>
      <c r="I1949">
        <f t="shared" si="347"/>
        <v>221.25</v>
      </c>
      <c r="J1949">
        <f t="shared" si="342"/>
        <v>919.0260196964208</v>
      </c>
      <c r="K1949">
        <f t="shared" si="348"/>
        <v>224.06324369241992</v>
      </c>
    </row>
    <row r="1950" spans="1:11" x14ac:dyDescent="0.25">
      <c r="A1950">
        <f t="shared" si="349"/>
        <v>1939</v>
      </c>
      <c r="B1950">
        <f t="shared" si="339"/>
        <v>484.75</v>
      </c>
      <c r="C1950">
        <f t="shared" si="340"/>
        <v>20</v>
      </c>
      <c r="D1950" s="2">
        <f t="shared" si="341"/>
        <v>0.19791666666666666</v>
      </c>
      <c r="E1950" s="7">
        <f t="shared" si="343"/>
        <v>1.9109886145409121</v>
      </c>
      <c r="F1950" s="1">
        <f t="shared" si="344"/>
        <v>1.8776091231054892</v>
      </c>
      <c r="G1950">
        <f t="shared" si="345"/>
        <v>1.8776091231054892</v>
      </c>
      <c r="H1950">
        <f t="shared" si="346"/>
        <v>885</v>
      </c>
      <c r="I1950">
        <f t="shared" si="347"/>
        <v>221.25</v>
      </c>
      <c r="J1950">
        <f t="shared" si="342"/>
        <v>873.47992984293865</v>
      </c>
      <c r="K1950">
        <f t="shared" si="348"/>
        <v>207.91305335142482</v>
      </c>
    </row>
    <row r="1951" spans="1:11" x14ac:dyDescent="0.25">
      <c r="A1951">
        <f t="shared" si="349"/>
        <v>1940</v>
      </c>
      <c r="B1951">
        <f t="shared" si="339"/>
        <v>485</v>
      </c>
      <c r="C1951">
        <f t="shared" si="340"/>
        <v>20</v>
      </c>
      <c r="D1951" s="2">
        <f t="shared" si="341"/>
        <v>0.20833333333333334</v>
      </c>
      <c r="E1951" s="7">
        <f t="shared" si="343"/>
        <v>1.9087692300960513</v>
      </c>
      <c r="F1951" s="1">
        <f t="shared" si="344"/>
        <v>1.8156455788070507</v>
      </c>
      <c r="G1951">
        <f t="shared" si="345"/>
        <v>1.8156455788070507</v>
      </c>
      <c r="H1951">
        <f t="shared" si="346"/>
        <v>885</v>
      </c>
      <c r="I1951">
        <f t="shared" si="347"/>
        <v>185.625</v>
      </c>
      <c r="J1951">
        <f t="shared" si="342"/>
        <v>789.82449696845993</v>
      </c>
      <c r="K1951">
        <f t="shared" si="348"/>
        <v>183.37448905125262</v>
      </c>
    </row>
    <row r="1952" spans="1:11" x14ac:dyDescent="0.25">
      <c r="A1952">
        <f t="shared" si="349"/>
        <v>1941</v>
      </c>
      <c r="B1952">
        <f t="shared" si="339"/>
        <v>485.25</v>
      </c>
      <c r="C1952">
        <f t="shared" si="340"/>
        <v>20</v>
      </c>
      <c r="D1952" s="2">
        <f t="shared" si="341"/>
        <v>0.21875</v>
      </c>
      <c r="E1952" s="7">
        <f t="shared" si="343"/>
        <v>1.9065589082045249</v>
      </c>
      <c r="F1952" s="1">
        <f t="shared" si="344"/>
        <v>1.7248595957642032</v>
      </c>
      <c r="G1952">
        <f t="shared" si="345"/>
        <v>1.7248595957642032</v>
      </c>
      <c r="H1952">
        <f t="shared" si="346"/>
        <v>600</v>
      </c>
      <c r="I1952">
        <f t="shared" si="347"/>
        <v>150</v>
      </c>
      <c r="J1952">
        <f t="shared" si="342"/>
        <v>677.17141544156107</v>
      </c>
      <c r="K1952">
        <f t="shared" si="348"/>
        <v>153.06988943451768</v>
      </c>
    </row>
    <row r="1953" spans="1:11" x14ac:dyDescent="0.25">
      <c r="A1953">
        <f t="shared" si="349"/>
        <v>1942</v>
      </c>
      <c r="B1953">
        <f t="shared" si="339"/>
        <v>485.5</v>
      </c>
      <c r="C1953">
        <f t="shared" si="340"/>
        <v>20</v>
      </c>
      <c r="D1953" s="2">
        <f t="shared" si="341"/>
        <v>0.22916666666666666</v>
      </c>
      <c r="E1953" s="7">
        <f t="shared" si="343"/>
        <v>1.9043576922961321</v>
      </c>
      <c r="F1953" s="1">
        <f t="shared" si="344"/>
        <v>1.60676570955925</v>
      </c>
      <c r="G1953">
        <f t="shared" si="345"/>
        <v>1.60676570955925</v>
      </c>
      <c r="H1953">
        <f t="shared" si="346"/>
        <v>600</v>
      </c>
      <c r="I1953">
        <f t="shared" si="347"/>
        <v>118.75</v>
      </c>
      <c r="J1953">
        <f t="shared" si="342"/>
        <v>547.38770003458035</v>
      </c>
      <c r="K1953">
        <f t="shared" si="348"/>
        <v>120.10752046106029</v>
      </c>
    </row>
    <row r="1954" spans="1:11" x14ac:dyDescent="0.25">
      <c r="A1954">
        <f t="shared" si="349"/>
        <v>1943</v>
      </c>
      <c r="B1954">
        <f t="shared" si="339"/>
        <v>485.75</v>
      </c>
      <c r="C1954">
        <f t="shared" si="340"/>
        <v>20</v>
      </c>
      <c r="D1954" s="2">
        <f t="shared" si="341"/>
        <v>0.23958333333333334</v>
      </c>
      <c r="E1954" s="7">
        <f t="shared" si="343"/>
        <v>1.9021656256217541</v>
      </c>
      <c r="F1954" s="1">
        <f t="shared" si="344"/>
        <v>1.4633102247677561</v>
      </c>
      <c r="G1954">
        <f t="shared" si="345"/>
        <v>1.4633102247677561</v>
      </c>
      <c r="H1954">
        <f t="shared" si="346"/>
        <v>350</v>
      </c>
      <c r="I1954">
        <f t="shared" si="347"/>
        <v>87.5</v>
      </c>
      <c r="J1954">
        <f t="shared" si="342"/>
        <v>413.47246365390191</v>
      </c>
      <c r="K1954">
        <f t="shared" si="348"/>
        <v>87.659469512838669</v>
      </c>
    </row>
    <row r="1955" spans="1:11" x14ac:dyDescent="0.25">
      <c r="A1955">
        <f t="shared" si="349"/>
        <v>1944</v>
      </c>
      <c r="B1955">
        <f t="shared" si="339"/>
        <v>486</v>
      </c>
      <c r="C1955">
        <f t="shared" si="340"/>
        <v>20</v>
      </c>
      <c r="D1955" s="2">
        <f t="shared" si="341"/>
        <v>0.25</v>
      </c>
      <c r="E1955" s="7">
        <f t="shared" si="343"/>
        <v>1.8999827512525</v>
      </c>
      <c r="F1955" s="1">
        <f t="shared" si="344"/>
        <v>1.2968391989285957</v>
      </c>
      <c r="G1955">
        <f t="shared" si="345"/>
        <v>1.2968391989285957</v>
      </c>
      <c r="H1955">
        <f t="shared" si="346"/>
        <v>350</v>
      </c>
      <c r="I1955">
        <f t="shared" si="347"/>
        <v>87.5</v>
      </c>
      <c r="J1955">
        <f t="shared" si="342"/>
        <v>287.80329244880744</v>
      </c>
      <c r="K1955">
        <f t="shared" si="348"/>
        <v>58.537895094293496</v>
      </c>
    </row>
    <row r="1956" spans="1:11" x14ac:dyDescent="0.25">
      <c r="A1956">
        <f t="shared" si="349"/>
        <v>1945</v>
      </c>
      <c r="B1956">
        <f t="shared" si="339"/>
        <v>486.25</v>
      </c>
      <c r="C1956">
        <f t="shared" si="340"/>
        <v>20</v>
      </c>
      <c r="D1956" s="2">
        <f t="shared" si="341"/>
        <v>0.26041666666666669</v>
      </c>
      <c r="E1956" s="7">
        <f t="shared" si="343"/>
        <v>1.8978091120788634</v>
      </c>
      <c r="F1956" s="1">
        <f t="shared" si="344"/>
        <v>1.1100601351299606</v>
      </c>
      <c r="G1956">
        <f t="shared" si="345"/>
        <v>1.1100601351299606</v>
      </c>
      <c r="H1956">
        <f t="shared" si="346"/>
        <v>350</v>
      </c>
      <c r="I1956">
        <f t="shared" si="347"/>
        <v>43.75</v>
      </c>
      <c r="J1956">
        <f t="shared" si="342"/>
        <v>180.49986830554053</v>
      </c>
      <c r="K1956">
        <f t="shared" si="348"/>
        <v>22.562483538192566</v>
      </c>
    </row>
    <row r="1957" spans="1:11" x14ac:dyDescent="0.25">
      <c r="A1957">
        <f t="shared" si="349"/>
        <v>1946</v>
      </c>
      <c r="B1957">
        <f t="shared" si="339"/>
        <v>486.5</v>
      </c>
      <c r="C1957">
        <f t="shared" si="340"/>
        <v>20</v>
      </c>
      <c r="D1957" s="2">
        <f t="shared" si="341"/>
        <v>0.27083333333333331</v>
      </c>
      <c r="E1957" s="7">
        <f t="shared" si="343"/>
        <v>1.895644750809879</v>
      </c>
      <c r="F1957" s="1">
        <f t="shared" si="344"/>
        <v>0.90599800785783435</v>
      </c>
      <c r="G1957">
        <f t="shared" si="345"/>
        <v>0.90599800785783435</v>
      </c>
      <c r="H1957">
        <f t="shared" si="346"/>
        <v>0</v>
      </c>
      <c r="I1957">
        <f t="shared" si="347"/>
        <v>0</v>
      </c>
      <c r="J1957">
        <f t="shared" si="342"/>
        <v>0</v>
      </c>
      <c r="K1957">
        <f t="shared" si="348"/>
        <v>0</v>
      </c>
    </row>
    <row r="1958" spans="1:11" x14ac:dyDescent="0.25">
      <c r="A1958">
        <f t="shared" si="349"/>
        <v>1947</v>
      </c>
      <c r="B1958">
        <f t="shared" si="339"/>
        <v>486.75</v>
      </c>
      <c r="C1958">
        <f t="shared" si="340"/>
        <v>20</v>
      </c>
      <c r="D1958" s="2">
        <f t="shared" si="341"/>
        <v>0.28125</v>
      </c>
      <c r="E1958" s="7">
        <f t="shared" si="343"/>
        <v>1.8934897099722825</v>
      </c>
      <c r="F1958" s="1">
        <f t="shared" si="344"/>
        <v>0.68794633543213268</v>
      </c>
      <c r="G1958">
        <f t="shared" si="345"/>
        <v>0.68794633543213268</v>
      </c>
      <c r="H1958">
        <f t="shared" si="346"/>
        <v>0</v>
      </c>
      <c r="I1958">
        <f t="shared" si="347"/>
        <v>0</v>
      </c>
      <c r="J1958">
        <f t="shared" si="342"/>
        <v>0</v>
      </c>
      <c r="K1958">
        <f t="shared" si="348"/>
        <v>0</v>
      </c>
    </row>
    <row r="1959" spans="1:11" x14ac:dyDescent="0.25">
      <c r="A1959">
        <f t="shared" si="349"/>
        <v>1948</v>
      </c>
      <c r="B1959">
        <f t="shared" si="339"/>
        <v>487</v>
      </c>
      <c r="C1959">
        <f t="shared" si="340"/>
        <v>20</v>
      </c>
      <c r="D1959" s="2">
        <f t="shared" si="341"/>
        <v>0.29166666666666669</v>
      </c>
      <c r="E1959" s="7">
        <f t="shared" si="343"/>
        <v>1.8913440319096781</v>
      </c>
      <c r="F1959" s="1">
        <f t="shared" si="344"/>
        <v>0.45941408947353107</v>
      </c>
      <c r="G1959">
        <f t="shared" si="345"/>
        <v>0.45941408947353107</v>
      </c>
      <c r="H1959">
        <f t="shared" si="346"/>
        <v>0</v>
      </c>
      <c r="I1959">
        <f t="shared" si="347"/>
        <v>0</v>
      </c>
      <c r="J1959">
        <f t="shared" si="342"/>
        <v>0</v>
      </c>
      <c r="K1959">
        <f t="shared" si="348"/>
        <v>0</v>
      </c>
    </row>
    <row r="1960" spans="1:11" x14ac:dyDescent="0.25">
      <c r="A1960">
        <f t="shared" si="349"/>
        <v>1949</v>
      </c>
      <c r="B1960">
        <f t="shared" si="339"/>
        <v>487.25</v>
      </c>
      <c r="C1960">
        <f t="shared" si="340"/>
        <v>20</v>
      </c>
      <c r="D1960" s="2">
        <f t="shared" si="341"/>
        <v>0.30208333333333331</v>
      </c>
      <c r="E1960" s="7">
        <f t="shared" si="343"/>
        <v>1.8892077587817027</v>
      </c>
      <c r="F1960" s="1">
        <f t="shared" si="344"/>
        <v>0.22406929620783231</v>
      </c>
      <c r="G1960">
        <f t="shared" si="345"/>
        <v>0.22406929620783231</v>
      </c>
      <c r="H1960">
        <f t="shared" si="346"/>
        <v>0</v>
      </c>
      <c r="I1960">
        <f t="shared" si="347"/>
        <v>0</v>
      </c>
      <c r="J1960">
        <f t="shared" si="342"/>
        <v>0</v>
      </c>
      <c r="K1960">
        <f t="shared" si="348"/>
        <v>0</v>
      </c>
    </row>
    <row r="1961" spans="1:11" x14ac:dyDescent="0.25">
      <c r="A1961">
        <f t="shared" si="349"/>
        <v>1950</v>
      </c>
      <c r="B1961">
        <f t="shared" si="339"/>
        <v>487.5</v>
      </c>
      <c r="C1961">
        <f t="shared" si="340"/>
        <v>20</v>
      </c>
      <c r="D1961" s="2">
        <f t="shared" si="341"/>
        <v>0.3125</v>
      </c>
      <c r="E1961" s="7">
        <f t="shared" si="343"/>
        <v>1.8870809325631988</v>
      </c>
      <c r="F1961" s="1">
        <f t="shared" si="344"/>
        <v>-1.4319764970493368E-2</v>
      </c>
      <c r="G1961">
        <f t="shared" si="345"/>
        <v>1.4319764970493368E-2</v>
      </c>
      <c r="H1961">
        <f t="shared" si="346"/>
        <v>0</v>
      </c>
      <c r="I1961">
        <f t="shared" si="347"/>
        <v>0</v>
      </c>
      <c r="J1961">
        <f t="shared" si="342"/>
        <v>0</v>
      </c>
      <c r="K1961">
        <f t="shared" si="348"/>
        <v>0</v>
      </c>
    </row>
    <row r="1962" spans="1:11" x14ac:dyDescent="0.25">
      <c r="A1962">
        <f t="shared" si="349"/>
        <v>1951</v>
      </c>
      <c r="B1962">
        <f t="shared" si="339"/>
        <v>487.75</v>
      </c>
      <c r="C1962">
        <f t="shared" si="340"/>
        <v>20</v>
      </c>
      <c r="D1962" s="2">
        <f t="shared" si="341"/>
        <v>0.32291666666666669</v>
      </c>
      <c r="E1962" s="7">
        <f t="shared" si="343"/>
        <v>1.8849635950433896</v>
      </c>
      <c r="F1962" s="1">
        <f t="shared" si="344"/>
        <v>-0.25194482415818825</v>
      </c>
      <c r="G1962">
        <f t="shared" si="345"/>
        <v>0.25194482415818825</v>
      </c>
      <c r="H1962">
        <f t="shared" si="346"/>
        <v>0</v>
      </c>
      <c r="I1962">
        <f t="shared" si="347"/>
        <v>0</v>
      </c>
      <c r="J1962">
        <f t="shared" si="342"/>
        <v>0</v>
      </c>
      <c r="K1962">
        <f t="shared" si="348"/>
        <v>0</v>
      </c>
    </row>
    <row r="1963" spans="1:11" x14ac:dyDescent="0.25">
      <c r="A1963">
        <f t="shared" si="349"/>
        <v>1952</v>
      </c>
      <c r="B1963">
        <f t="shared" si="339"/>
        <v>488</v>
      </c>
      <c r="C1963">
        <f t="shared" si="340"/>
        <v>20</v>
      </c>
      <c r="D1963" s="2">
        <f t="shared" si="341"/>
        <v>0.33333333333333331</v>
      </c>
      <c r="E1963" s="7">
        <f t="shared" si="343"/>
        <v>1.8828557878250616</v>
      </c>
      <c r="F1963" s="1">
        <f t="shared" si="344"/>
        <v>-0.48501838227121652</v>
      </c>
      <c r="G1963">
        <f t="shared" si="345"/>
        <v>0.48501838227121652</v>
      </c>
      <c r="H1963">
        <f t="shared" si="346"/>
        <v>0</v>
      </c>
      <c r="I1963">
        <f t="shared" si="347"/>
        <v>0</v>
      </c>
      <c r="J1963">
        <f t="shared" si="342"/>
        <v>0</v>
      </c>
      <c r="K1963">
        <f t="shared" si="348"/>
        <v>0</v>
      </c>
    </row>
    <row r="1964" spans="1:11" x14ac:dyDescent="0.25">
      <c r="A1964">
        <f t="shared" si="349"/>
        <v>1953</v>
      </c>
      <c r="B1964">
        <f t="shared" si="339"/>
        <v>488.25</v>
      </c>
      <c r="C1964">
        <f t="shared" si="340"/>
        <v>20</v>
      </c>
      <c r="D1964" s="2">
        <f t="shared" si="341"/>
        <v>0.34375</v>
      </c>
      <c r="E1964" s="7">
        <f t="shared" si="343"/>
        <v>1.8807575523237405</v>
      </c>
      <c r="F1964" s="1">
        <f t="shared" si="344"/>
        <v>-0.70983400280371289</v>
      </c>
      <c r="G1964">
        <f t="shared" si="345"/>
        <v>0.70983400280371289</v>
      </c>
      <c r="H1964">
        <f t="shared" si="346"/>
        <v>0</v>
      </c>
      <c r="I1964">
        <f t="shared" si="347"/>
        <v>0</v>
      </c>
      <c r="J1964">
        <f t="shared" si="342"/>
        <v>0</v>
      </c>
      <c r="K1964">
        <f t="shared" si="348"/>
        <v>0</v>
      </c>
    </row>
    <row r="1965" spans="1:11" x14ac:dyDescent="0.25">
      <c r="A1965">
        <f t="shared" si="349"/>
        <v>1954</v>
      </c>
      <c r="B1965">
        <f t="shared" si="339"/>
        <v>488.5</v>
      </c>
      <c r="C1965">
        <f t="shared" si="340"/>
        <v>20</v>
      </c>
      <c r="D1965" s="2">
        <f t="shared" si="341"/>
        <v>0.35416666666666669</v>
      </c>
      <c r="E1965" s="7">
        <f t="shared" si="343"/>
        <v>1.8786689297668817</v>
      </c>
      <c r="F1965" s="1">
        <f t="shared" si="344"/>
        <v>-0.92282517550770449</v>
      </c>
      <c r="G1965">
        <f t="shared" si="345"/>
        <v>0.92282517550770449</v>
      </c>
      <c r="H1965">
        <f t="shared" si="346"/>
        <v>0</v>
      </c>
      <c r="I1965">
        <f t="shared" si="347"/>
        <v>43.75</v>
      </c>
      <c r="J1965">
        <f t="shared" si="342"/>
        <v>0</v>
      </c>
      <c r="K1965">
        <f t="shared" si="348"/>
        <v>23.212643678052768</v>
      </c>
    </row>
    <row r="1966" spans="1:11" x14ac:dyDescent="0.25">
      <c r="A1966">
        <f t="shared" si="349"/>
        <v>1955</v>
      </c>
      <c r="B1966">
        <f t="shared" ref="B1966:B2029" si="350">IF(A1966&lt;&gt;"",A1966*$B$1,"")</f>
        <v>488.75</v>
      </c>
      <c r="C1966">
        <f t="shared" ref="C1966:C2029" si="351">IF(A1966&lt;&gt;"",ROUNDDOWN(A1966*$B$1/24,0),"")</f>
        <v>20</v>
      </c>
      <c r="D1966" s="2">
        <f t="shared" ref="D1966:D2029" si="352">IF(A1966&lt;&gt;"",MOD(B1966,24)/24,"")</f>
        <v>0.36458333333333331</v>
      </c>
      <c r="E1966" s="7">
        <f t="shared" si="343"/>
        <v>1.8765899611930603</v>
      </c>
      <c r="F1966" s="1">
        <f t="shared" si="344"/>
        <v>-1.1206218184296513</v>
      </c>
      <c r="G1966">
        <f t="shared" si="345"/>
        <v>1.1206218184296513</v>
      </c>
      <c r="H1966">
        <f t="shared" si="346"/>
        <v>350</v>
      </c>
      <c r="I1966">
        <f t="shared" si="347"/>
        <v>87.5</v>
      </c>
      <c r="J1966">
        <f t="shared" si="342"/>
        <v>185.70114942442214</v>
      </c>
      <c r="K1966">
        <f t="shared" si="348"/>
        <v>59.460405046643004</v>
      </c>
    </row>
    <row r="1967" spans="1:11" x14ac:dyDescent="0.25">
      <c r="A1967">
        <f t="shared" si="349"/>
        <v>1956</v>
      </c>
      <c r="B1967">
        <f t="shared" si="350"/>
        <v>489</v>
      </c>
      <c r="C1967">
        <f t="shared" si="351"/>
        <v>20</v>
      </c>
      <c r="D1967" s="2">
        <f t="shared" si="352"/>
        <v>0.375</v>
      </c>
      <c r="E1967" s="7">
        <f t="shared" si="343"/>
        <v>1.874520687451162</v>
      </c>
      <c r="F1967" s="1">
        <f t="shared" si="344"/>
        <v>-1.3001035244682055</v>
      </c>
      <c r="G1967">
        <f t="shared" si="345"/>
        <v>1.3001035244682055</v>
      </c>
      <c r="H1967">
        <f t="shared" si="346"/>
        <v>350</v>
      </c>
      <c r="I1967">
        <f t="shared" si="347"/>
        <v>87.5</v>
      </c>
      <c r="J1967">
        <f t="shared" si="342"/>
        <v>289.98209094872192</v>
      </c>
      <c r="K1967">
        <f t="shared" si="348"/>
        <v>87.418403562064682</v>
      </c>
    </row>
    <row r="1968" spans="1:11" x14ac:dyDescent="0.25">
      <c r="A1968">
        <f t="shared" si="349"/>
        <v>1957</v>
      </c>
      <c r="B1968">
        <f t="shared" si="350"/>
        <v>489.25</v>
      </c>
      <c r="C1968">
        <f t="shared" si="351"/>
        <v>20</v>
      </c>
      <c r="D1968" s="2">
        <f t="shared" si="352"/>
        <v>0.38541666666666669</v>
      </c>
      <c r="E1968" s="7">
        <f t="shared" si="343"/>
        <v>1.8724611491995855</v>
      </c>
      <c r="F1968" s="1">
        <f t="shared" si="344"/>
        <v>-1.4584487124679055</v>
      </c>
      <c r="G1968">
        <f t="shared" si="345"/>
        <v>1.4584487124679055</v>
      </c>
      <c r="H1968">
        <f t="shared" si="346"/>
        <v>350</v>
      </c>
      <c r="I1968">
        <f t="shared" si="347"/>
        <v>118.75</v>
      </c>
      <c r="J1968">
        <f t="shared" si="342"/>
        <v>409.36513754779554</v>
      </c>
      <c r="K1968">
        <f t="shared" si="348"/>
        <v>117.8729759796289</v>
      </c>
    </row>
    <row r="1969" spans="1:11" x14ac:dyDescent="0.25">
      <c r="A1969">
        <f t="shared" si="349"/>
        <v>1958</v>
      </c>
      <c r="B1969">
        <f t="shared" si="350"/>
        <v>489.5</v>
      </c>
      <c r="C1969">
        <f t="shared" si="351"/>
        <v>20</v>
      </c>
      <c r="D1969" s="2">
        <f t="shared" si="352"/>
        <v>0.39583333333333331</v>
      </c>
      <c r="E1969" s="7">
        <f t="shared" si="343"/>
        <v>1.8704113869054373</v>
      </c>
      <c r="F1969" s="1">
        <f t="shared" si="344"/>
        <v>-1.5931789099400797</v>
      </c>
      <c r="G1969">
        <f t="shared" si="345"/>
        <v>1.5931789099400797</v>
      </c>
      <c r="H1969">
        <f t="shared" si="346"/>
        <v>600</v>
      </c>
      <c r="I1969">
        <f t="shared" si="347"/>
        <v>150</v>
      </c>
      <c r="J1969">
        <f t="shared" si="342"/>
        <v>533.61867028923575</v>
      </c>
      <c r="K1969">
        <f t="shared" si="348"/>
        <v>148.05601476623221</v>
      </c>
    </row>
    <row r="1970" spans="1:11" x14ac:dyDescent="0.25">
      <c r="A1970">
        <f t="shared" si="349"/>
        <v>1959</v>
      </c>
      <c r="B1970">
        <f t="shared" si="350"/>
        <v>489.75</v>
      </c>
      <c r="C1970">
        <f t="shared" si="351"/>
        <v>20</v>
      </c>
      <c r="D1970" s="2">
        <f t="shared" si="352"/>
        <v>0.40625</v>
      </c>
      <c r="E1970" s="7">
        <f t="shared" si="343"/>
        <v>1.8683714408437413</v>
      </c>
      <c r="F1970" s="1">
        <f t="shared" si="344"/>
        <v>-1.7021974737122056</v>
      </c>
      <c r="G1970">
        <f t="shared" si="345"/>
        <v>1.7021974737122056</v>
      </c>
      <c r="H1970">
        <f t="shared" si="346"/>
        <v>600</v>
      </c>
      <c r="I1970">
        <f t="shared" si="347"/>
        <v>185.625</v>
      </c>
      <c r="J1970">
        <f t="shared" si="342"/>
        <v>650.82944784062192</v>
      </c>
      <c r="K1970">
        <f t="shared" si="348"/>
        <v>174.98088114735324</v>
      </c>
    </row>
    <row r="1971" spans="1:11" x14ac:dyDescent="0.25">
      <c r="A1971">
        <f t="shared" si="349"/>
        <v>1960</v>
      </c>
      <c r="B1971">
        <f t="shared" si="350"/>
        <v>490</v>
      </c>
      <c r="C1971">
        <f t="shared" si="351"/>
        <v>20</v>
      </c>
      <c r="D1971" s="2">
        <f t="shared" si="352"/>
        <v>0.41666666666666669</v>
      </c>
      <c r="E1971" s="7">
        <f t="shared" si="343"/>
        <v>1.8663413510966449</v>
      </c>
      <c r="F1971" s="1">
        <f t="shared" si="344"/>
        <v>-1.7838221448611331</v>
      </c>
      <c r="G1971">
        <f t="shared" si="345"/>
        <v>1.7838221448611331</v>
      </c>
      <c r="H1971">
        <f t="shared" si="346"/>
        <v>885</v>
      </c>
      <c r="I1971">
        <f t="shared" si="347"/>
        <v>221.25</v>
      </c>
      <c r="J1971">
        <f t="shared" si="342"/>
        <v>749.01760133820403</v>
      </c>
      <c r="K1971">
        <f t="shared" si="348"/>
        <v>195.84834742543742</v>
      </c>
    </row>
    <row r="1972" spans="1:11" x14ac:dyDescent="0.25">
      <c r="A1972">
        <f t="shared" si="349"/>
        <v>1961</v>
      </c>
      <c r="B1972">
        <f t="shared" si="350"/>
        <v>490.25</v>
      </c>
      <c r="C1972">
        <f t="shared" si="351"/>
        <v>20</v>
      </c>
      <c r="D1972" s="2">
        <f t="shared" si="352"/>
        <v>0.42708333333333331</v>
      </c>
      <c r="E1972" s="7">
        <f t="shared" si="343"/>
        <v>1.8643211575526339</v>
      </c>
      <c r="F1972" s="1">
        <f t="shared" si="344"/>
        <v>-1.8368109337281024</v>
      </c>
      <c r="G1972">
        <f t="shared" si="345"/>
        <v>1.8368109337281024</v>
      </c>
      <c r="H1972">
        <f t="shared" si="346"/>
        <v>885</v>
      </c>
      <c r="I1972">
        <f t="shared" si="347"/>
        <v>221.25</v>
      </c>
      <c r="J1972">
        <f t="shared" si="342"/>
        <v>817.76917806529536</v>
      </c>
      <c r="K1972">
        <f t="shared" si="348"/>
        <v>208.42811900619881</v>
      </c>
    </row>
    <row r="1973" spans="1:11" x14ac:dyDescent="0.25">
      <c r="A1973">
        <f t="shared" si="349"/>
        <v>1962</v>
      </c>
      <c r="B1973">
        <f t="shared" si="350"/>
        <v>490.5</v>
      </c>
      <c r="C1973">
        <f t="shared" si="351"/>
        <v>20</v>
      </c>
      <c r="D1973" s="2">
        <f t="shared" si="352"/>
        <v>0.4375</v>
      </c>
      <c r="E1973" s="7">
        <f t="shared" si="343"/>
        <v>1.8623108999057463</v>
      </c>
      <c r="F1973" s="1">
        <f t="shared" si="344"/>
        <v>-1.8603809380421892</v>
      </c>
      <c r="G1973">
        <f t="shared" si="345"/>
        <v>1.8603809380421892</v>
      </c>
      <c r="H1973">
        <f t="shared" si="346"/>
        <v>885</v>
      </c>
      <c r="I1973">
        <f t="shared" si="347"/>
        <v>221.25</v>
      </c>
      <c r="J1973">
        <f t="shared" si="342"/>
        <v>849.65577398429525</v>
      </c>
      <c r="K1973">
        <f t="shared" si="348"/>
        <v>211.36223948588463</v>
      </c>
    </row>
    <row r="1974" spans="1:11" x14ac:dyDescent="0.25">
      <c r="A1974">
        <f t="shared" si="349"/>
        <v>1963</v>
      </c>
      <c r="B1974">
        <f t="shared" si="350"/>
        <v>490.75</v>
      </c>
      <c r="C1974">
        <f t="shared" si="351"/>
        <v>20</v>
      </c>
      <c r="D1974" s="2">
        <f t="shared" si="352"/>
        <v>0.44791666666666669</v>
      </c>
      <c r="E1974" s="7">
        <f t="shared" si="343"/>
        <v>1.8603106176547928</v>
      </c>
      <c r="F1974" s="1">
        <f t="shared" si="344"/>
        <v>-1.8542198104718679</v>
      </c>
      <c r="G1974">
        <f t="shared" si="345"/>
        <v>1.8542198104718679</v>
      </c>
      <c r="H1974">
        <f t="shared" si="346"/>
        <v>885</v>
      </c>
      <c r="I1974">
        <f t="shared" si="347"/>
        <v>221.25</v>
      </c>
      <c r="J1974">
        <f t="shared" si="342"/>
        <v>841.2421419027819</v>
      </c>
      <c r="K1974">
        <f t="shared" si="348"/>
        <v>204.34801679272636</v>
      </c>
    </row>
    <row r="1975" spans="1:11" x14ac:dyDescent="0.25">
      <c r="A1975">
        <f t="shared" si="349"/>
        <v>1964</v>
      </c>
      <c r="B1975">
        <f t="shared" si="350"/>
        <v>491</v>
      </c>
      <c r="C1975">
        <f t="shared" si="351"/>
        <v>20</v>
      </c>
      <c r="D1975" s="2">
        <f t="shared" si="352"/>
        <v>0.45833333333333331</v>
      </c>
      <c r="E1975" s="7">
        <f t="shared" si="343"/>
        <v>1.8583203501025825</v>
      </c>
      <c r="F1975" s="1">
        <f t="shared" si="344"/>
        <v>-1.8184897094678178</v>
      </c>
      <c r="G1975">
        <f t="shared" si="345"/>
        <v>1.8184897094678178</v>
      </c>
      <c r="H1975">
        <f t="shared" si="346"/>
        <v>885</v>
      </c>
      <c r="I1975">
        <f t="shared" si="347"/>
        <v>221.25</v>
      </c>
      <c r="J1975">
        <f t="shared" si="342"/>
        <v>793.54199243902883</v>
      </c>
      <c r="K1975">
        <f t="shared" si="348"/>
        <v>188.17536666941584</v>
      </c>
    </row>
    <row r="1976" spans="1:11" x14ac:dyDescent="0.25">
      <c r="A1976">
        <f t="shared" si="349"/>
        <v>1965</v>
      </c>
      <c r="B1976">
        <f t="shared" si="350"/>
        <v>491.25</v>
      </c>
      <c r="C1976">
        <f t="shared" si="351"/>
        <v>20</v>
      </c>
      <c r="D1976" s="2">
        <f t="shared" si="352"/>
        <v>0.46875</v>
      </c>
      <c r="E1976" s="7">
        <f t="shared" si="343"/>
        <v>1.8563401363551471</v>
      </c>
      <c r="F1976" s="1">
        <f t="shared" si="344"/>
        <v>-1.7538236871762154</v>
      </c>
      <c r="G1976">
        <f t="shared" si="345"/>
        <v>1.7538236871762154</v>
      </c>
      <c r="H1976">
        <f t="shared" si="346"/>
        <v>885</v>
      </c>
      <c r="I1976">
        <f t="shared" si="347"/>
        <v>185.625</v>
      </c>
      <c r="J1976">
        <f t="shared" si="342"/>
        <v>711.86094091629798</v>
      </c>
      <c r="K1976">
        <f t="shared" si="348"/>
        <v>164.61417084804705</v>
      </c>
    </row>
    <row r="1977" spans="1:11" x14ac:dyDescent="0.25">
      <c r="A1977">
        <f t="shared" si="349"/>
        <v>1966</v>
      </c>
      <c r="B1977">
        <f t="shared" si="350"/>
        <v>491.5</v>
      </c>
      <c r="C1977">
        <f t="shared" si="351"/>
        <v>20</v>
      </c>
      <c r="D1977" s="2">
        <f t="shared" si="352"/>
        <v>0.47916666666666669</v>
      </c>
      <c r="E1977" s="7">
        <f t="shared" si="343"/>
        <v>1.8543700153209783</v>
      </c>
      <c r="F1977" s="1">
        <f t="shared" si="344"/>
        <v>-1.6613145885807516</v>
      </c>
      <c r="G1977">
        <f t="shared" si="345"/>
        <v>1.6613145885807516</v>
      </c>
      <c r="H1977">
        <f t="shared" si="346"/>
        <v>600</v>
      </c>
      <c r="I1977">
        <f t="shared" si="347"/>
        <v>150</v>
      </c>
      <c r="J1977">
        <f t="shared" si="342"/>
        <v>605.05242586807844</v>
      </c>
      <c r="K1977">
        <f t="shared" si="348"/>
        <v>136.16843904971711</v>
      </c>
    </row>
    <row r="1978" spans="1:11" x14ac:dyDescent="0.25">
      <c r="A1978">
        <f t="shared" si="349"/>
        <v>1967</v>
      </c>
      <c r="B1978">
        <f t="shared" si="350"/>
        <v>491.75</v>
      </c>
      <c r="C1978">
        <f t="shared" si="351"/>
        <v>20</v>
      </c>
      <c r="D1978" s="2">
        <f t="shared" si="352"/>
        <v>0.48958333333333331</v>
      </c>
      <c r="E1978" s="7">
        <f t="shared" si="343"/>
        <v>1.8524100257102574</v>
      </c>
      <c r="F1978" s="1">
        <f t="shared" si="344"/>
        <v>-1.5424966549591932</v>
      </c>
      <c r="G1978">
        <f t="shared" si="345"/>
        <v>1.5424966549591932</v>
      </c>
      <c r="H1978">
        <f t="shared" si="346"/>
        <v>600</v>
      </c>
      <c r="I1978">
        <f t="shared" si="347"/>
        <v>118.75</v>
      </c>
      <c r="J1978">
        <f t="shared" si="342"/>
        <v>484.29508652965842</v>
      </c>
      <c r="K1978">
        <f t="shared" si="348"/>
        <v>105.7327440844094</v>
      </c>
    </row>
    <row r="1979" spans="1:11" x14ac:dyDescent="0.25">
      <c r="A1979">
        <f t="shared" si="349"/>
        <v>1968</v>
      </c>
      <c r="B1979">
        <f t="shared" si="350"/>
        <v>492</v>
      </c>
      <c r="C1979">
        <f t="shared" si="351"/>
        <v>20</v>
      </c>
      <c r="D1979" s="2">
        <f t="shared" si="352"/>
        <v>0.5</v>
      </c>
      <c r="E1979" s="7">
        <f t="shared" si="343"/>
        <v>1.8504602060340973</v>
      </c>
      <c r="F1979" s="1">
        <f t="shared" si="344"/>
        <v>-1.3993201403312803</v>
      </c>
      <c r="G1979">
        <f t="shared" si="345"/>
        <v>1.3993201403312803</v>
      </c>
      <c r="H1979">
        <f t="shared" si="346"/>
        <v>350</v>
      </c>
      <c r="I1979">
        <f t="shared" si="347"/>
        <v>87.5</v>
      </c>
      <c r="J1979">
        <f t="shared" si="342"/>
        <v>361.56686614561681</v>
      </c>
      <c r="K1979">
        <f t="shared" si="348"/>
        <v>76.199940423168783</v>
      </c>
    </row>
    <row r="1980" spans="1:11" x14ac:dyDescent="0.25">
      <c r="A1980">
        <f t="shared" si="349"/>
        <v>1969</v>
      </c>
      <c r="B1980">
        <f t="shared" si="350"/>
        <v>492.25</v>
      </c>
      <c r="C1980">
        <f t="shared" si="351"/>
        <v>20</v>
      </c>
      <c r="D1980" s="2">
        <f t="shared" si="352"/>
        <v>0.51041666666666663</v>
      </c>
      <c r="E1980" s="7">
        <f t="shared" si="343"/>
        <v>1.848520594603785</v>
      </c>
      <c r="F1980" s="1">
        <f t="shared" si="344"/>
        <v>-1.2341193600001874</v>
      </c>
      <c r="G1980">
        <f t="shared" si="345"/>
        <v>1.2341193600001874</v>
      </c>
      <c r="H1980">
        <f t="shared" si="346"/>
        <v>350</v>
      </c>
      <c r="I1980">
        <f t="shared" si="347"/>
        <v>87.5</v>
      </c>
      <c r="J1980">
        <f t="shared" si="342"/>
        <v>248.03265723973345</v>
      </c>
      <c r="K1980">
        <f t="shared" si="348"/>
        <v>50.075695616008048</v>
      </c>
    </row>
    <row r="1981" spans="1:11" x14ac:dyDescent="0.25">
      <c r="A1981">
        <f t="shared" si="349"/>
        <v>1970</v>
      </c>
      <c r="B1981">
        <f t="shared" si="350"/>
        <v>492.5</v>
      </c>
      <c r="C1981">
        <f t="shared" si="351"/>
        <v>20</v>
      </c>
      <c r="D1981" s="2">
        <f t="shared" si="352"/>
        <v>0.52083333333333337</v>
      </c>
      <c r="E1981" s="7">
        <f t="shared" si="343"/>
        <v>1.846591229530032</v>
      </c>
      <c r="F1981" s="1">
        <f t="shared" si="344"/>
        <v>-1.049574693807549</v>
      </c>
      <c r="G1981">
        <f t="shared" si="345"/>
        <v>1.049574693807549</v>
      </c>
      <c r="H1981">
        <f t="shared" si="346"/>
        <v>350</v>
      </c>
      <c r="I1981">
        <f t="shared" si="347"/>
        <v>43.75</v>
      </c>
      <c r="J1981">
        <f t="shared" si="342"/>
        <v>152.57290768833093</v>
      </c>
      <c r="K1981">
        <f t="shared" si="348"/>
        <v>19.071613461041366</v>
      </c>
    </row>
    <row r="1982" spans="1:11" x14ac:dyDescent="0.25">
      <c r="A1982">
        <f t="shared" si="349"/>
        <v>1971</v>
      </c>
      <c r="B1982">
        <f t="shared" si="350"/>
        <v>492.75</v>
      </c>
      <c r="C1982">
        <f t="shared" si="351"/>
        <v>20</v>
      </c>
      <c r="D1982" s="2">
        <f t="shared" si="352"/>
        <v>0.53125</v>
      </c>
      <c r="E1982" s="7">
        <f t="shared" si="343"/>
        <v>1.8446721487222204</v>
      </c>
      <c r="F1982" s="1">
        <f t="shared" si="344"/>
        <v>-0.84866916170346396</v>
      </c>
      <c r="G1982">
        <f t="shared" si="345"/>
        <v>0.84866916170346396</v>
      </c>
      <c r="H1982">
        <f t="shared" si="346"/>
        <v>0</v>
      </c>
      <c r="I1982">
        <f t="shared" si="347"/>
        <v>0</v>
      </c>
      <c r="J1982">
        <f t="shared" si="342"/>
        <v>0</v>
      </c>
      <c r="K1982">
        <f t="shared" si="348"/>
        <v>0</v>
      </c>
    </row>
    <row r="1983" spans="1:11" x14ac:dyDescent="0.25">
      <c r="A1983">
        <f t="shared" si="349"/>
        <v>1972</v>
      </c>
      <c r="B1983">
        <f t="shared" si="350"/>
        <v>493</v>
      </c>
      <c r="C1983">
        <f t="shared" si="351"/>
        <v>20</v>
      </c>
      <c r="D1983" s="2">
        <f t="shared" si="352"/>
        <v>0.54166666666666663</v>
      </c>
      <c r="E1983" s="7">
        <f t="shared" si="343"/>
        <v>1.8427633898876619</v>
      </c>
      <c r="F1983" s="1">
        <f t="shared" si="344"/>
        <v>-0.63464027418905555</v>
      </c>
      <c r="G1983">
        <f t="shared" si="345"/>
        <v>0.63464027418905555</v>
      </c>
      <c r="H1983">
        <f t="shared" si="346"/>
        <v>0</v>
      </c>
      <c r="I1983">
        <f t="shared" si="347"/>
        <v>0</v>
      </c>
      <c r="J1983">
        <f t="shared" si="342"/>
        <v>0</v>
      </c>
      <c r="K1983">
        <f t="shared" si="348"/>
        <v>0</v>
      </c>
    </row>
    <row r="1984" spans="1:11" x14ac:dyDescent="0.25">
      <c r="A1984">
        <f t="shared" si="349"/>
        <v>1973</v>
      </c>
      <c r="B1984">
        <f t="shared" si="350"/>
        <v>493.25</v>
      </c>
      <c r="C1984">
        <f t="shared" si="351"/>
        <v>20</v>
      </c>
      <c r="D1984" s="2">
        <f t="shared" si="352"/>
        <v>0.55208333333333337</v>
      </c>
      <c r="E1984" s="7">
        <f t="shared" si="343"/>
        <v>1.8408649905308541</v>
      </c>
      <c r="F1984" s="1">
        <f t="shared" si="344"/>
        <v>-0.41092793379159909</v>
      </c>
      <c r="G1984">
        <f t="shared" si="345"/>
        <v>0.41092793379159909</v>
      </c>
      <c r="H1984">
        <f t="shared" si="346"/>
        <v>0</v>
      </c>
      <c r="I1984">
        <f t="shared" si="347"/>
        <v>0</v>
      </c>
      <c r="J1984">
        <f t="shared" si="342"/>
        <v>0</v>
      </c>
      <c r="K1984">
        <f t="shared" si="348"/>
        <v>0</v>
      </c>
    </row>
    <row r="1985" spans="1:11" x14ac:dyDescent="0.25">
      <c r="A1985">
        <f t="shared" si="349"/>
        <v>1974</v>
      </c>
      <c r="B1985">
        <f t="shared" si="350"/>
        <v>493.5</v>
      </c>
      <c r="C1985">
        <f t="shared" si="351"/>
        <v>20</v>
      </c>
      <c r="D1985" s="2">
        <f t="shared" si="352"/>
        <v>0.5625</v>
      </c>
      <c r="E1985" s="7">
        <f t="shared" si="343"/>
        <v>1.838976987952746</v>
      </c>
      <c r="F1985" s="1">
        <f t="shared" si="344"/>
        <v>-0.18111922484127468</v>
      </c>
      <c r="G1985">
        <f t="shared" si="345"/>
        <v>0.18111922484127468</v>
      </c>
      <c r="H1985">
        <f t="shared" si="346"/>
        <v>0</v>
      </c>
      <c r="I1985">
        <f t="shared" si="347"/>
        <v>0</v>
      </c>
      <c r="J1985">
        <f t="shared" si="342"/>
        <v>0</v>
      </c>
      <c r="K1985">
        <f t="shared" si="348"/>
        <v>0</v>
      </c>
    </row>
    <row r="1986" spans="1:11" x14ac:dyDescent="0.25">
      <c r="A1986">
        <f t="shared" si="349"/>
        <v>1975</v>
      </c>
      <c r="B1986">
        <f t="shared" si="350"/>
        <v>493.75</v>
      </c>
      <c r="C1986">
        <f t="shared" si="351"/>
        <v>20</v>
      </c>
      <c r="D1986" s="2">
        <f t="shared" si="352"/>
        <v>0.57291666666666663</v>
      </c>
      <c r="E1986" s="7">
        <f t="shared" si="343"/>
        <v>1.8370994192500056</v>
      </c>
      <c r="F1986" s="1">
        <f t="shared" si="344"/>
        <v>5.1109023514092113E-2</v>
      </c>
      <c r="G1986">
        <f t="shared" si="345"/>
        <v>5.1109023514092113E-2</v>
      </c>
      <c r="H1986">
        <f t="shared" si="346"/>
        <v>0</v>
      </c>
      <c r="I1986">
        <f t="shared" si="347"/>
        <v>0</v>
      </c>
      <c r="J1986">
        <f t="shared" si="342"/>
        <v>0</v>
      </c>
      <c r="K1986">
        <f t="shared" si="348"/>
        <v>0</v>
      </c>
    </row>
    <row r="1987" spans="1:11" x14ac:dyDescent="0.25">
      <c r="A1987">
        <f t="shared" si="349"/>
        <v>1976</v>
      </c>
      <c r="B1987">
        <f t="shared" si="350"/>
        <v>494</v>
      </c>
      <c r="C1987">
        <f t="shared" si="351"/>
        <v>20</v>
      </c>
      <c r="D1987" s="2">
        <f t="shared" si="352"/>
        <v>0.58333333333333337</v>
      </c>
      <c r="E1987" s="7">
        <f t="shared" si="343"/>
        <v>1.8352323213142867</v>
      </c>
      <c r="F1987" s="1">
        <f t="shared" si="344"/>
        <v>0.2820489826158632</v>
      </c>
      <c r="G1987">
        <f t="shared" si="345"/>
        <v>0.2820489826158632</v>
      </c>
      <c r="H1987">
        <f t="shared" si="346"/>
        <v>0</v>
      </c>
      <c r="I1987">
        <f t="shared" si="347"/>
        <v>0</v>
      </c>
      <c r="J1987">
        <f t="shared" si="342"/>
        <v>0</v>
      </c>
      <c r="K1987">
        <f t="shared" si="348"/>
        <v>0</v>
      </c>
    </row>
    <row r="1988" spans="1:11" x14ac:dyDescent="0.25">
      <c r="A1988">
        <f t="shared" si="349"/>
        <v>1977</v>
      </c>
      <c r="B1988">
        <f t="shared" si="350"/>
        <v>494.25</v>
      </c>
      <c r="C1988">
        <f t="shared" si="351"/>
        <v>20</v>
      </c>
      <c r="D1988" s="2">
        <f t="shared" si="352"/>
        <v>0.59375</v>
      </c>
      <c r="E1988" s="7">
        <f t="shared" si="343"/>
        <v>1.8333757308315088</v>
      </c>
      <c r="F1988" s="1">
        <f t="shared" si="344"/>
        <v>0.50802094064615866</v>
      </c>
      <c r="G1988">
        <f t="shared" si="345"/>
        <v>0.50802094064615866</v>
      </c>
      <c r="H1988">
        <f t="shared" si="346"/>
        <v>0</v>
      </c>
      <c r="I1988">
        <f t="shared" si="347"/>
        <v>0</v>
      </c>
      <c r="J1988">
        <f t="shared" si="342"/>
        <v>0</v>
      </c>
      <c r="K1988">
        <f t="shared" si="348"/>
        <v>0</v>
      </c>
    </row>
    <row r="1989" spans="1:11" x14ac:dyDescent="0.25">
      <c r="A1989">
        <f t="shared" si="349"/>
        <v>1978</v>
      </c>
      <c r="B1989">
        <f t="shared" si="350"/>
        <v>494.5</v>
      </c>
      <c r="C1989">
        <f t="shared" si="351"/>
        <v>20</v>
      </c>
      <c r="D1989" s="2">
        <f t="shared" si="352"/>
        <v>0.60416666666666663</v>
      </c>
      <c r="E1989" s="7">
        <f t="shared" si="343"/>
        <v>1.8315296842811328</v>
      </c>
      <c r="F1989" s="1">
        <f t="shared" si="344"/>
        <v>0.7254318488438356</v>
      </c>
      <c r="G1989">
        <f t="shared" si="345"/>
        <v>0.7254318488438356</v>
      </c>
      <c r="H1989">
        <f t="shared" si="346"/>
        <v>0</v>
      </c>
      <c r="I1989">
        <f t="shared" si="347"/>
        <v>0</v>
      </c>
      <c r="J1989">
        <f t="shared" si="342"/>
        <v>0</v>
      </c>
      <c r="K1989">
        <f t="shared" si="348"/>
        <v>0</v>
      </c>
    </row>
    <row r="1990" spans="1:11" x14ac:dyDescent="0.25">
      <c r="A1990">
        <f t="shared" si="349"/>
        <v>1979</v>
      </c>
      <c r="B1990">
        <f t="shared" si="350"/>
        <v>494.75</v>
      </c>
      <c r="C1990">
        <f t="shared" si="351"/>
        <v>20</v>
      </c>
      <c r="D1990" s="2">
        <f t="shared" si="352"/>
        <v>0.61458333333333337</v>
      </c>
      <c r="E1990" s="7">
        <f t="shared" si="343"/>
        <v>1.8296942179354483</v>
      </c>
      <c r="F1990" s="1">
        <f t="shared" si="344"/>
        <v>0.93083236746356979</v>
      </c>
      <c r="G1990">
        <f t="shared" si="345"/>
        <v>0.93083236746356979</v>
      </c>
      <c r="H1990">
        <f t="shared" si="346"/>
        <v>0</v>
      </c>
      <c r="I1990">
        <f t="shared" si="347"/>
        <v>43.75</v>
      </c>
      <c r="J1990">
        <f t="shared" si="342"/>
        <v>0</v>
      </c>
      <c r="K1990">
        <f t="shared" si="348"/>
        <v>23.234380895424334</v>
      </c>
    </row>
    <row r="1991" spans="1:11" x14ac:dyDescent="0.25">
      <c r="A1991">
        <f t="shared" si="349"/>
        <v>1980</v>
      </c>
      <c r="B1991">
        <f t="shared" si="350"/>
        <v>495</v>
      </c>
      <c r="C1991">
        <f t="shared" si="351"/>
        <v>20</v>
      </c>
      <c r="D1991" s="2">
        <f t="shared" si="352"/>
        <v>0.625</v>
      </c>
      <c r="E1991" s="7">
        <f t="shared" si="343"/>
        <v>1.8278693678588556</v>
      </c>
      <c r="F1991" s="1">
        <f t="shared" si="344"/>
        <v>1.1209715071699369</v>
      </c>
      <c r="G1991">
        <f t="shared" si="345"/>
        <v>1.1209715071699369</v>
      </c>
      <c r="H1991">
        <f t="shared" si="346"/>
        <v>350</v>
      </c>
      <c r="I1991">
        <f t="shared" si="347"/>
        <v>87.5</v>
      </c>
      <c r="J1991">
        <f t="shared" si="342"/>
        <v>185.87504716339467</v>
      </c>
      <c r="K1991">
        <f t="shared" si="348"/>
        <v>58.878656143620191</v>
      </c>
    </row>
    <row r="1992" spans="1:11" x14ac:dyDescent="0.25">
      <c r="A1992">
        <f t="shared" si="349"/>
        <v>1981</v>
      </c>
      <c r="B1992">
        <f t="shared" si="350"/>
        <v>495.25</v>
      </c>
      <c r="C1992">
        <f t="shared" si="351"/>
        <v>20</v>
      </c>
      <c r="D1992" s="2">
        <f t="shared" si="352"/>
        <v>0.63541666666666663</v>
      </c>
      <c r="E1992" s="7">
        <f t="shared" si="343"/>
        <v>1.8260551699071614</v>
      </c>
      <c r="F1992" s="1">
        <f t="shared" si="344"/>
        <v>1.2928480016838855</v>
      </c>
      <c r="G1992">
        <f t="shared" si="345"/>
        <v>1.2928480016838855</v>
      </c>
      <c r="H1992">
        <f t="shared" si="346"/>
        <v>350</v>
      </c>
      <c r="I1992">
        <f t="shared" si="347"/>
        <v>87.5</v>
      </c>
      <c r="J1992">
        <f t="shared" si="342"/>
        <v>285.15420198556683</v>
      </c>
      <c r="K1992">
        <f t="shared" si="348"/>
        <v>85.28409941688453</v>
      </c>
    </row>
    <row r="1993" spans="1:11" x14ac:dyDescent="0.25">
      <c r="A1993">
        <f t="shared" si="349"/>
        <v>1982</v>
      </c>
      <c r="B1993">
        <f t="shared" si="350"/>
        <v>495.5</v>
      </c>
      <c r="C1993">
        <f t="shared" si="351"/>
        <v>20</v>
      </c>
      <c r="D1993" s="2">
        <f t="shared" si="352"/>
        <v>0.64583333333333337</v>
      </c>
      <c r="E1993" s="7">
        <f t="shared" si="343"/>
        <v>1.8242516597268725</v>
      </c>
      <c r="F1993" s="1">
        <f t="shared" si="344"/>
        <v>1.4437576012683131</v>
      </c>
      <c r="G1993">
        <f t="shared" si="345"/>
        <v>1.4437576012683131</v>
      </c>
      <c r="H1993">
        <f t="shared" si="346"/>
        <v>350</v>
      </c>
      <c r="I1993">
        <f t="shared" si="347"/>
        <v>118.75</v>
      </c>
      <c r="J1993">
        <f t="shared" si="342"/>
        <v>397.11859334950941</v>
      </c>
      <c r="K1993">
        <f t="shared" si="348"/>
        <v>113.6360240092813</v>
      </c>
    </row>
    <row r="1994" spans="1:11" x14ac:dyDescent="0.25">
      <c r="A1994">
        <f t="shared" si="349"/>
        <v>1983</v>
      </c>
      <c r="B1994">
        <f t="shared" si="350"/>
        <v>495.75</v>
      </c>
      <c r="C1994">
        <f t="shared" si="351"/>
        <v>20</v>
      </c>
      <c r="D1994" s="2">
        <f t="shared" si="352"/>
        <v>0.65625</v>
      </c>
      <c r="E1994" s="7">
        <f t="shared" si="343"/>
        <v>1.8224588727544941</v>
      </c>
      <c r="F1994" s="1">
        <f t="shared" si="344"/>
        <v>1.5713355431708909</v>
      </c>
      <c r="G1994">
        <f t="shared" si="345"/>
        <v>1.5713355431708909</v>
      </c>
      <c r="H1994">
        <f t="shared" si="346"/>
        <v>600</v>
      </c>
      <c r="I1994">
        <f t="shared" si="347"/>
        <v>150</v>
      </c>
      <c r="J1994">
        <f t="shared" si="342"/>
        <v>511.96959872474093</v>
      </c>
      <c r="K1994">
        <f t="shared" si="348"/>
        <v>141.31717996190287</v>
      </c>
    </row>
    <row r="1995" spans="1:11" x14ac:dyDescent="0.25">
      <c r="A1995">
        <f t="shared" si="349"/>
        <v>1984</v>
      </c>
      <c r="B1995">
        <f t="shared" si="350"/>
        <v>496</v>
      </c>
      <c r="C1995">
        <f t="shared" si="351"/>
        <v>20</v>
      </c>
      <c r="D1995" s="2">
        <f t="shared" si="352"/>
        <v>0.66666666666666663</v>
      </c>
      <c r="E1995" s="7">
        <f t="shared" si="343"/>
        <v>1.8206768442158383</v>
      </c>
      <c r="F1995" s="1">
        <f t="shared" si="344"/>
        <v>1.6735935333489462</v>
      </c>
      <c r="G1995">
        <f t="shared" si="345"/>
        <v>1.6735935333489462</v>
      </c>
      <c r="H1995">
        <f t="shared" si="346"/>
        <v>600</v>
      </c>
      <c r="I1995">
        <f t="shared" si="347"/>
        <v>150</v>
      </c>
      <c r="J1995">
        <f t="shared" ref="J1995:J2058" si="353">IF(G1995&lt;1,0,IF(G1995&gt;2.5,2000,IF(AND(2.5&gt;G1995,G1995&gt;1),0.5*1.025*3.14*10^2*G1995^3*(0.82))))</f>
        <v>618.56784097048205</v>
      </c>
      <c r="K1995">
        <f t="shared" si="348"/>
        <v>165.56393819108456</v>
      </c>
    </row>
    <row r="1996" spans="1:11" x14ac:dyDescent="0.25">
      <c r="A1996">
        <f t="shared" si="349"/>
        <v>1985</v>
      </c>
      <c r="B1996">
        <f t="shared" si="350"/>
        <v>496.25</v>
      </c>
      <c r="C1996">
        <f t="shared" si="351"/>
        <v>20</v>
      </c>
      <c r="D1996" s="2">
        <f t="shared" si="352"/>
        <v>0.67708333333333337</v>
      </c>
      <c r="E1996" s="7">
        <f t="shared" ref="E1996:E2059" si="354">IF(A1996&lt;&gt;"",($B$7+$B$6)/2+($B$6-$B$7)/2*COS(4*PI()/$B$3*B1996),"")</f>
        <v>1.8189056091253262</v>
      </c>
      <c r="F1996" s="1">
        <f t="shared" ref="F1996:F2059" si="355">IF(A1996&lt;&gt;"",E1996*COS(2*PI()/$B$4*B1996),"")</f>
        <v>1.7489506624213913</v>
      </c>
      <c r="G1996">
        <f t="shared" ref="G1996:G2059" si="356">IF(F1996&lt;0, -F1996, IF(F1996&gt;0, F1996))</f>
        <v>1.7489506624213913</v>
      </c>
      <c r="H1996">
        <f t="shared" ref="H1996:H2059" si="357">IF(G1996&lt;1,0,IF(AND(1.5&gt;G1996, G1996&gt;1),350,IF(AND(1.75&gt;G1996, G1996&gt;1.5),600,IF(AND(2&gt;G1996, G1996&gt;1.75),885,IF(AND(2.25&gt;G1996, G1996&gt;2),1270,IF(AND(2.5&gt;G1996, G1996&gt;2.25),1745,IF(G1996&gt;2.5,2000,)))))))</f>
        <v>600</v>
      </c>
      <c r="I1996">
        <f t="shared" ref="I1996:I2059" si="358">(H1996+H1997)/2*(B1997-B1996)</f>
        <v>185.625</v>
      </c>
      <c r="J1996">
        <f t="shared" si="353"/>
        <v>705.94366455819431</v>
      </c>
      <c r="K1996">
        <f t="shared" si="348"/>
        <v>183.84196196070201</v>
      </c>
    </row>
    <row r="1997" spans="1:11" x14ac:dyDescent="0.25">
      <c r="A1997">
        <f t="shared" si="349"/>
        <v>1986</v>
      </c>
      <c r="B1997">
        <f t="shared" si="350"/>
        <v>496.5</v>
      </c>
      <c r="C1997">
        <f t="shared" si="351"/>
        <v>20</v>
      </c>
      <c r="D1997" s="2">
        <f t="shared" si="352"/>
        <v>0.6875</v>
      </c>
      <c r="E1997" s="7">
        <f t="shared" si="354"/>
        <v>1.8171452022853023</v>
      </c>
      <c r="F1997" s="1">
        <f t="shared" si="355"/>
        <v>1.7962577763925132</v>
      </c>
      <c r="G1997">
        <f t="shared" si="356"/>
        <v>1.7962577763925132</v>
      </c>
      <c r="H1997">
        <f t="shared" si="357"/>
        <v>885</v>
      </c>
      <c r="I1997">
        <f t="shared" si="358"/>
        <v>221.25</v>
      </c>
      <c r="J1997">
        <f t="shared" si="353"/>
        <v>764.79203112742186</v>
      </c>
      <c r="K1997">
        <f t="shared" ref="K1997:K2060" si="359">(J1997+J1998)/2*(B1998-B1997)</f>
        <v>194.19162483091225</v>
      </c>
    </row>
    <row r="1998" spans="1:11" x14ac:dyDescent="0.25">
      <c r="A1998">
        <f t="shared" si="349"/>
        <v>1987</v>
      </c>
      <c r="B1998">
        <f t="shared" si="350"/>
        <v>496.75</v>
      </c>
      <c r="C1998">
        <f t="shared" si="351"/>
        <v>20</v>
      </c>
      <c r="D1998" s="2">
        <f t="shared" si="352"/>
        <v>0.69791666666666663</v>
      </c>
      <c r="E1998" s="7">
        <f t="shared" si="354"/>
        <v>1.8153956582853517</v>
      </c>
      <c r="F1998" s="1">
        <f t="shared" si="355"/>
        <v>1.8148149277067609</v>
      </c>
      <c r="G1998">
        <f t="shared" si="356"/>
        <v>1.8148149277067609</v>
      </c>
      <c r="H1998">
        <f t="shared" si="357"/>
        <v>885</v>
      </c>
      <c r="I1998">
        <f t="shared" si="358"/>
        <v>221.25</v>
      </c>
      <c r="J1998">
        <f t="shared" si="353"/>
        <v>788.74096751987622</v>
      </c>
      <c r="K1998">
        <f t="shared" si="359"/>
        <v>195.49458586345924</v>
      </c>
    </row>
    <row r="1999" spans="1:11" x14ac:dyDescent="0.25">
      <c r="A1999">
        <f t="shared" si="349"/>
        <v>1988</v>
      </c>
      <c r="B1999">
        <f t="shared" si="350"/>
        <v>497</v>
      </c>
      <c r="C1999">
        <f t="shared" si="351"/>
        <v>20</v>
      </c>
      <c r="D1999" s="2">
        <f t="shared" si="352"/>
        <v>0.70833333333333337</v>
      </c>
      <c r="E1999" s="7">
        <f t="shared" si="354"/>
        <v>1.8136570115016202</v>
      </c>
      <c r="F1999" s="1">
        <f t="shared" si="355"/>
        <v>1.8043816429384636</v>
      </c>
      <c r="G1999">
        <f t="shared" si="356"/>
        <v>1.8043816429384636</v>
      </c>
      <c r="H1999">
        <f t="shared" si="357"/>
        <v>885</v>
      </c>
      <c r="I1999">
        <f t="shared" si="358"/>
        <v>221.25</v>
      </c>
      <c r="J1999">
        <f t="shared" si="353"/>
        <v>775.21571938779766</v>
      </c>
      <c r="K1999">
        <f t="shared" si="359"/>
        <v>187.6243110636571</v>
      </c>
    </row>
    <row r="2000" spans="1:11" x14ac:dyDescent="0.25">
      <c r="A2000">
        <f t="shared" ref="A2000:A2063" si="360">IF(IF(A1999&lt;&gt;"",A1999+1&lt;=$B$5,0),A1999+1,"")</f>
        <v>1989</v>
      </c>
      <c r="B2000">
        <f t="shared" si="350"/>
        <v>497.25</v>
      </c>
      <c r="C2000">
        <f t="shared" si="351"/>
        <v>20</v>
      </c>
      <c r="D2000" s="2">
        <f t="shared" si="352"/>
        <v>0.71875</v>
      </c>
      <c r="E2000" s="7">
        <f t="shared" si="354"/>
        <v>1.8119292960961366</v>
      </c>
      <c r="F2000" s="1">
        <f t="shared" si="355"/>
        <v>1.7651798581260627</v>
      </c>
      <c r="G2000">
        <f t="shared" si="356"/>
        <v>1.7651798581260627</v>
      </c>
      <c r="H2000">
        <f t="shared" si="357"/>
        <v>885</v>
      </c>
      <c r="I2000">
        <f t="shared" si="358"/>
        <v>185.625</v>
      </c>
      <c r="J2000">
        <f t="shared" si="353"/>
        <v>725.77876912145905</v>
      </c>
      <c r="K2000">
        <f t="shared" si="359"/>
        <v>171.45991036121683</v>
      </c>
    </row>
    <row r="2001" spans="1:11" x14ac:dyDescent="0.25">
      <c r="A2001">
        <f t="shared" si="360"/>
        <v>1990</v>
      </c>
      <c r="B2001">
        <f t="shared" si="350"/>
        <v>497.5</v>
      </c>
      <c r="C2001">
        <f t="shared" si="351"/>
        <v>20</v>
      </c>
      <c r="D2001" s="2">
        <f t="shared" si="352"/>
        <v>0.72916666666666663</v>
      </c>
      <c r="E2001" s="7">
        <f t="shared" si="354"/>
        <v>1.8102125460161442</v>
      </c>
      <c r="F2001" s="1">
        <f t="shared" si="355"/>
        <v>1.6978894895979113</v>
      </c>
      <c r="G2001">
        <f t="shared" si="356"/>
        <v>1.6978894895979113</v>
      </c>
      <c r="H2001">
        <f t="shared" si="357"/>
        <v>600</v>
      </c>
      <c r="I2001">
        <f t="shared" si="358"/>
        <v>150</v>
      </c>
      <c r="J2001">
        <f t="shared" si="353"/>
        <v>645.90051376827569</v>
      </c>
      <c r="K2001">
        <f t="shared" si="359"/>
        <v>148.76206510229412</v>
      </c>
    </row>
    <row r="2002" spans="1:11" x14ac:dyDescent="0.25">
      <c r="A2002">
        <f t="shared" si="360"/>
        <v>1991</v>
      </c>
      <c r="B2002">
        <f t="shared" si="350"/>
        <v>497.75</v>
      </c>
      <c r="C2002">
        <f t="shared" si="351"/>
        <v>20</v>
      </c>
      <c r="D2002" s="2">
        <f t="shared" si="352"/>
        <v>0.73958333333333337</v>
      </c>
      <c r="E2002" s="7">
        <f t="shared" si="354"/>
        <v>1.8085067949934324</v>
      </c>
      <c r="F2002" s="1">
        <f t="shared" si="355"/>
        <v>1.6036367252471129</v>
      </c>
      <c r="G2002">
        <f t="shared" si="356"/>
        <v>1.6036367252471129</v>
      </c>
      <c r="H2002">
        <f t="shared" si="357"/>
        <v>600</v>
      </c>
      <c r="I2002">
        <f t="shared" si="358"/>
        <v>118.75</v>
      </c>
      <c r="J2002">
        <f t="shared" si="353"/>
        <v>544.19600705007736</v>
      </c>
      <c r="K2002">
        <f t="shared" si="359"/>
        <v>121.9292891889699</v>
      </c>
    </row>
    <row r="2003" spans="1:11" x14ac:dyDescent="0.25">
      <c r="A2003">
        <f t="shared" si="360"/>
        <v>1992</v>
      </c>
      <c r="B2003">
        <f t="shared" si="350"/>
        <v>498</v>
      </c>
      <c r="C2003">
        <f t="shared" si="351"/>
        <v>20</v>
      </c>
      <c r="D2003" s="2">
        <f t="shared" si="352"/>
        <v>0.75</v>
      </c>
      <c r="E2003" s="7">
        <f t="shared" si="354"/>
        <v>1.8068120765436733</v>
      </c>
      <c r="F2003" s="1">
        <f t="shared" si="355"/>
        <v>1.483975236736385</v>
      </c>
      <c r="G2003">
        <f t="shared" si="356"/>
        <v>1.483975236736385</v>
      </c>
      <c r="H2003">
        <f t="shared" si="357"/>
        <v>350</v>
      </c>
      <c r="I2003">
        <f t="shared" si="358"/>
        <v>87.5</v>
      </c>
      <c r="J2003">
        <f t="shared" si="353"/>
        <v>431.23830646168182</v>
      </c>
      <c r="K2003">
        <f t="shared" si="359"/>
        <v>93.669541981030733</v>
      </c>
    </row>
    <row r="2004" spans="1:11" x14ac:dyDescent="0.25">
      <c r="A2004">
        <f t="shared" si="360"/>
        <v>1993</v>
      </c>
      <c r="B2004">
        <f t="shared" si="350"/>
        <v>498.25</v>
      </c>
      <c r="C2004">
        <f t="shared" si="351"/>
        <v>20</v>
      </c>
      <c r="D2004" s="2">
        <f t="shared" si="352"/>
        <v>0.76041666666666663</v>
      </c>
      <c r="E2004" s="7">
        <f t="shared" si="354"/>
        <v>1.8051284239657659</v>
      </c>
      <c r="F2004" s="1">
        <f t="shared" si="355"/>
        <v>1.3408606252214799</v>
      </c>
      <c r="G2004">
        <f t="shared" si="356"/>
        <v>1.3408606252214799</v>
      </c>
      <c r="H2004">
        <f t="shared" si="357"/>
        <v>350</v>
      </c>
      <c r="I2004">
        <f t="shared" si="358"/>
        <v>87.5</v>
      </c>
      <c r="J2004">
        <f t="shared" si="353"/>
        <v>318.11802938656405</v>
      </c>
      <c r="K2004">
        <f t="shared" si="359"/>
        <v>66.633934310396981</v>
      </c>
    </row>
    <row r="2005" spans="1:11" x14ac:dyDescent="0.25">
      <c r="A2005">
        <f t="shared" si="360"/>
        <v>1994</v>
      </c>
      <c r="B2005">
        <f t="shared" si="350"/>
        <v>498.5</v>
      </c>
      <c r="C2005">
        <f t="shared" si="351"/>
        <v>20</v>
      </c>
      <c r="D2005" s="2">
        <f t="shared" si="352"/>
        <v>0.77083333333333337</v>
      </c>
      <c r="E2005" s="7">
        <f t="shared" si="354"/>
        <v>1.8034558703411787</v>
      </c>
      <c r="F2005" s="1">
        <f t="shared" si="355"/>
        <v>1.1766185200991324</v>
      </c>
      <c r="G2005">
        <f t="shared" si="356"/>
        <v>1.1766185200991324</v>
      </c>
      <c r="H2005">
        <f t="shared" si="357"/>
        <v>350</v>
      </c>
      <c r="I2005">
        <f t="shared" si="358"/>
        <v>43.75</v>
      </c>
      <c r="J2005">
        <f t="shared" si="353"/>
        <v>214.9534450966118</v>
      </c>
      <c r="K2005">
        <f t="shared" si="359"/>
        <v>26.869180637076475</v>
      </c>
    </row>
    <row r="2006" spans="1:11" x14ac:dyDescent="0.25">
      <c r="A2006">
        <f t="shared" si="360"/>
        <v>1995</v>
      </c>
      <c r="B2006">
        <f t="shared" si="350"/>
        <v>498.75</v>
      </c>
      <c r="C2006">
        <f t="shared" si="351"/>
        <v>20</v>
      </c>
      <c r="D2006" s="2">
        <f t="shared" si="352"/>
        <v>0.78125</v>
      </c>
      <c r="E2006" s="7">
        <f t="shared" si="354"/>
        <v>1.8017944485333008</v>
      </c>
      <c r="F2006" s="1">
        <f t="shared" si="355"/>
        <v>0.99390685032835369</v>
      </c>
      <c r="G2006">
        <f t="shared" si="356"/>
        <v>0.99390685032835369</v>
      </c>
      <c r="H2006">
        <f t="shared" si="357"/>
        <v>0</v>
      </c>
      <c r="I2006">
        <f t="shared" si="358"/>
        <v>0</v>
      </c>
      <c r="J2006">
        <f t="shared" si="353"/>
        <v>0</v>
      </c>
      <c r="K2006">
        <f t="shared" si="359"/>
        <v>0</v>
      </c>
    </row>
    <row r="2007" spans="1:11" x14ac:dyDescent="0.25">
      <c r="A2007">
        <f t="shared" si="360"/>
        <v>1996</v>
      </c>
      <c r="B2007">
        <f t="shared" si="350"/>
        <v>499</v>
      </c>
      <c r="C2007">
        <f t="shared" si="351"/>
        <v>20</v>
      </c>
      <c r="D2007" s="2">
        <f t="shared" si="352"/>
        <v>0.79166666666666663</v>
      </c>
      <c r="E2007" s="7">
        <f t="shared" si="354"/>
        <v>1.800144191186797</v>
      </c>
      <c r="F2007" s="1">
        <f t="shared" si="355"/>
        <v>0.79567289946716657</v>
      </c>
      <c r="G2007">
        <f t="shared" si="356"/>
        <v>0.79567289946716657</v>
      </c>
      <c r="H2007">
        <f t="shared" si="357"/>
        <v>0</v>
      </c>
      <c r="I2007">
        <f t="shared" si="358"/>
        <v>0</v>
      </c>
      <c r="J2007">
        <f t="shared" si="353"/>
        <v>0</v>
      </c>
      <c r="K2007">
        <f t="shared" si="359"/>
        <v>0</v>
      </c>
    </row>
    <row r="2008" spans="1:11" x14ac:dyDescent="0.25">
      <c r="A2008">
        <f t="shared" si="360"/>
        <v>1997</v>
      </c>
      <c r="B2008">
        <f t="shared" si="350"/>
        <v>499.25</v>
      </c>
      <c r="C2008">
        <f t="shared" si="351"/>
        <v>20</v>
      </c>
      <c r="D2008" s="2">
        <f t="shared" si="352"/>
        <v>0.80208333333333337</v>
      </c>
      <c r="E2008" s="7">
        <f t="shared" si="354"/>
        <v>1.7985051307269644</v>
      </c>
      <c r="F2008" s="1">
        <f t="shared" si="355"/>
        <v>0.58510583727454613</v>
      </c>
      <c r="G2008">
        <f t="shared" si="356"/>
        <v>0.58510583727454613</v>
      </c>
      <c r="H2008">
        <f t="shared" si="357"/>
        <v>0</v>
      </c>
      <c r="I2008">
        <f t="shared" si="358"/>
        <v>0</v>
      </c>
      <c r="J2008">
        <f t="shared" si="353"/>
        <v>0</v>
      </c>
      <c r="K2008">
        <f t="shared" si="359"/>
        <v>0</v>
      </c>
    </row>
    <row r="2009" spans="1:11" x14ac:dyDescent="0.25">
      <c r="A2009">
        <f t="shared" si="360"/>
        <v>1998</v>
      </c>
      <c r="B2009">
        <f t="shared" si="350"/>
        <v>499.5</v>
      </c>
      <c r="C2009">
        <f t="shared" si="351"/>
        <v>20</v>
      </c>
      <c r="D2009" s="2">
        <f t="shared" si="352"/>
        <v>0.8125</v>
      </c>
      <c r="E2009" s="7">
        <f t="shared" si="354"/>
        <v>1.7968772993590996</v>
      </c>
      <c r="F2009" s="1">
        <f t="shared" si="355"/>
        <v>0.36558549127240308</v>
      </c>
      <c r="G2009">
        <f t="shared" si="356"/>
        <v>0.36558549127240308</v>
      </c>
      <c r="H2009">
        <f t="shared" si="357"/>
        <v>0</v>
      </c>
      <c r="I2009">
        <f t="shared" si="358"/>
        <v>0</v>
      </c>
      <c r="J2009">
        <f t="shared" si="353"/>
        <v>0</v>
      </c>
      <c r="K2009">
        <f t="shared" si="359"/>
        <v>0</v>
      </c>
    </row>
    <row r="2010" spans="1:11" x14ac:dyDescent="0.25">
      <c r="A2010">
        <f t="shared" si="360"/>
        <v>1999</v>
      </c>
      <c r="B2010">
        <f t="shared" si="350"/>
        <v>499.75</v>
      </c>
      <c r="C2010">
        <f t="shared" si="351"/>
        <v>20</v>
      </c>
      <c r="D2010" s="2">
        <f t="shared" si="352"/>
        <v>0.82291666666666663</v>
      </c>
      <c r="E2010" s="7">
        <f t="shared" si="354"/>
        <v>1.7952607290678595</v>
      </c>
      <c r="F2010" s="1">
        <f t="shared" si="355"/>
        <v>0.14062817994763455</v>
      </c>
      <c r="G2010">
        <f t="shared" si="356"/>
        <v>0.14062817994763455</v>
      </c>
      <c r="H2010">
        <f t="shared" si="357"/>
        <v>0</v>
      </c>
      <c r="I2010">
        <f t="shared" si="358"/>
        <v>0</v>
      </c>
      <c r="J2010">
        <f t="shared" si="353"/>
        <v>0</v>
      </c>
      <c r="K2010">
        <f t="shared" si="359"/>
        <v>0</v>
      </c>
    </row>
    <row r="2011" spans="1:11" x14ac:dyDescent="0.25">
      <c r="A2011">
        <f t="shared" si="360"/>
        <v>2000</v>
      </c>
      <c r="B2011">
        <f t="shared" si="350"/>
        <v>500</v>
      </c>
      <c r="C2011">
        <f t="shared" si="351"/>
        <v>20</v>
      </c>
      <c r="D2011" s="2">
        <f t="shared" si="352"/>
        <v>0.83333333333333337</v>
      </c>
      <c r="E2011" s="7">
        <f t="shared" si="354"/>
        <v>1.7936554516166381</v>
      </c>
      <c r="F2011" s="1">
        <f t="shared" si="355"/>
        <v>-8.6169525600560834E-2</v>
      </c>
      <c r="G2011">
        <f t="shared" si="356"/>
        <v>8.6169525600560834E-2</v>
      </c>
      <c r="H2011">
        <f t="shared" si="357"/>
        <v>0</v>
      </c>
      <c r="I2011">
        <f t="shared" si="358"/>
        <v>0</v>
      </c>
      <c r="J2011">
        <f t="shared" si="353"/>
        <v>0</v>
      </c>
      <c r="K2011">
        <f t="shared" si="359"/>
        <v>0</v>
      </c>
    </row>
    <row r="2012" spans="1:11" x14ac:dyDescent="0.25">
      <c r="A2012">
        <f t="shared" si="360"/>
        <v>2001</v>
      </c>
      <c r="B2012">
        <f t="shared" si="350"/>
        <v>500.25</v>
      </c>
      <c r="C2012">
        <f t="shared" si="351"/>
        <v>20</v>
      </c>
      <c r="D2012" s="2">
        <f t="shared" si="352"/>
        <v>0.84375</v>
      </c>
      <c r="E2012" s="7">
        <f t="shared" si="354"/>
        <v>1.7920614985469396</v>
      </c>
      <c r="F2012" s="1">
        <f t="shared" si="355"/>
        <v>-0.31118821348976117</v>
      </c>
      <c r="G2012">
        <f t="shared" si="356"/>
        <v>0.31118821348976117</v>
      </c>
      <c r="H2012">
        <f t="shared" si="357"/>
        <v>0</v>
      </c>
      <c r="I2012">
        <f t="shared" si="358"/>
        <v>0</v>
      </c>
      <c r="J2012">
        <f t="shared" si="353"/>
        <v>0</v>
      </c>
      <c r="K2012">
        <f t="shared" si="359"/>
        <v>0</v>
      </c>
    </row>
    <row r="2013" spans="1:11" x14ac:dyDescent="0.25">
      <c r="A2013">
        <f t="shared" si="360"/>
        <v>2002</v>
      </c>
      <c r="B2013">
        <f t="shared" si="350"/>
        <v>500.5</v>
      </c>
      <c r="C2013">
        <f t="shared" si="351"/>
        <v>20</v>
      </c>
      <c r="D2013" s="2">
        <f t="shared" si="352"/>
        <v>0.85416666666666663</v>
      </c>
      <c r="E2013" s="7">
        <f t="shared" si="354"/>
        <v>1.7904789011777611</v>
      </c>
      <c r="F2013" s="1">
        <f t="shared" si="355"/>
        <v>-0.530843301325164</v>
      </c>
      <c r="G2013">
        <f t="shared" si="356"/>
        <v>0.530843301325164</v>
      </c>
      <c r="H2013">
        <f t="shared" si="357"/>
        <v>0</v>
      </c>
      <c r="I2013">
        <f t="shared" si="358"/>
        <v>0</v>
      </c>
      <c r="J2013">
        <f t="shared" si="353"/>
        <v>0</v>
      </c>
      <c r="K2013">
        <f t="shared" si="359"/>
        <v>0</v>
      </c>
    </row>
    <row r="2014" spans="1:11" x14ac:dyDescent="0.25">
      <c r="A2014">
        <f t="shared" si="360"/>
        <v>2003</v>
      </c>
      <c r="B2014">
        <f t="shared" si="350"/>
        <v>500.75</v>
      </c>
      <c r="C2014">
        <f t="shared" si="351"/>
        <v>20</v>
      </c>
      <c r="D2014" s="2">
        <f t="shared" si="352"/>
        <v>0.86458333333333337</v>
      </c>
      <c r="E2014" s="7">
        <f t="shared" si="354"/>
        <v>1.7889076906049746</v>
      </c>
      <c r="F2014" s="1">
        <f t="shared" si="355"/>
        <v>-0.74164204748572304</v>
      </c>
      <c r="G2014">
        <f t="shared" si="356"/>
        <v>0.74164204748572304</v>
      </c>
      <c r="H2014">
        <f t="shared" si="357"/>
        <v>0</v>
      </c>
      <c r="I2014">
        <f t="shared" si="358"/>
        <v>0</v>
      </c>
      <c r="J2014">
        <f t="shared" si="353"/>
        <v>0</v>
      </c>
      <c r="K2014">
        <f t="shared" si="359"/>
        <v>0</v>
      </c>
    </row>
    <row r="2015" spans="1:11" x14ac:dyDescent="0.25">
      <c r="A2015">
        <f t="shared" si="360"/>
        <v>2004</v>
      </c>
      <c r="B2015">
        <f t="shared" si="350"/>
        <v>501</v>
      </c>
      <c r="C2015">
        <f t="shared" si="351"/>
        <v>20</v>
      </c>
      <c r="D2015" s="2">
        <f t="shared" si="352"/>
        <v>0.875</v>
      </c>
      <c r="E2015" s="7">
        <f t="shared" si="354"/>
        <v>1.7873478977007169</v>
      </c>
      <c r="F2015" s="1">
        <f t="shared" si="355"/>
        <v>-0.94023899817515566</v>
      </c>
      <c r="G2015">
        <f t="shared" si="356"/>
        <v>0.94023899817515566</v>
      </c>
      <c r="H2015">
        <f t="shared" si="357"/>
        <v>0</v>
      </c>
      <c r="I2015">
        <f t="shared" si="358"/>
        <v>43.75</v>
      </c>
      <c r="J2015">
        <f t="shared" si="353"/>
        <v>0</v>
      </c>
      <c r="K2015">
        <f t="shared" si="359"/>
        <v>23.391272440539947</v>
      </c>
    </row>
    <row r="2016" spans="1:11" x14ac:dyDescent="0.25">
      <c r="A2016">
        <f t="shared" si="360"/>
        <v>2005</v>
      </c>
      <c r="B2016">
        <f t="shared" si="350"/>
        <v>501.25</v>
      </c>
      <c r="C2016">
        <f t="shared" si="351"/>
        <v>20</v>
      </c>
      <c r="D2016" s="2">
        <f t="shared" si="352"/>
        <v>0.88541666666666663</v>
      </c>
      <c r="E2016" s="7">
        <f t="shared" si="354"/>
        <v>1.7857995531127839</v>
      </c>
      <c r="F2016" s="1">
        <f t="shared" si="355"/>
        <v>-1.1234889915143911</v>
      </c>
      <c r="G2016">
        <f t="shared" si="356"/>
        <v>1.1234889915143911</v>
      </c>
      <c r="H2016">
        <f t="shared" si="357"/>
        <v>350</v>
      </c>
      <c r="I2016">
        <f t="shared" si="358"/>
        <v>87.5</v>
      </c>
      <c r="J2016">
        <f t="shared" si="353"/>
        <v>187.13017952431957</v>
      </c>
      <c r="K2016">
        <f t="shared" si="359"/>
        <v>58.67687169177195</v>
      </c>
    </row>
    <row r="2017" spans="1:11" x14ac:dyDescent="0.25">
      <c r="A2017">
        <f t="shared" si="360"/>
        <v>2006</v>
      </c>
      <c r="B2017">
        <f t="shared" si="350"/>
        <v>501.5</v>
      </c>
      <c r="C2017">
        <f t="shared" si="351"/>
        <v>20</v>
      </c>
      <c r="D2017" s="2">
        <f t="shared" si="352"/>
        <v>0.89583333333333337</v>
      </c>
      <c r="E2017" s="7">
        <f t="shared" si="354"/>
        <v>1.7842626872640266</v>
      </c>
      <c r="F2017" s="1">
        <f t="shared" si="355"/>
        <v>-1.2884968803798993</v>
      </c>
      <c r="G2017">
        <f t="shared" si="356"/>
        <v>1.2884968803798993</v>
      </c>
      <c r="H2017">
        <f t="shared" si="357"/>
        <v>350</v>
      </c>
      <c r="I2017">
        <f t="shared" si="358"/>
        <v>87.5</v>
      </c>
      <c r="J2017">
        <f t="shared" si="353"/>
        <v>282.28479400985606</v>
      </c>
      <c r="K2017">
        <f t="shared" si="359"/>
        <v>83.789837694083786</v>
      </c>
    </row>
    <row r="2018" spans="1:11" x14ac:dyDescent="0.25">
      <c r="A2018">
        <f t="shared" si="360"/>
        <v>2007</v>
      </c>
      <c r="B2018">
        <f t="shared" si="350"/>
        <v>501.75</v>
      </c>
      <c r="C2018">
        <f t="shared" si="351"/>
        <v>20</v>
      </c>
      <c r="D2018" s="2">
        <f t="shared" si="352"/>
        <v>0.90625</v>
      </c>
      <c r="E2018" s="7">
        <f t="shared" si="354"/>
        <v>1.7827373303517571</v>
      </c>
      <c r="F2018" s="1">
        <f t="shared" si="355"/>
        <v>-1.4326631893538027</v>
      </c>
      <c r="G2018">
        <f t="shared" si="356"/>
        <v>1.4326631893538027</v>
      </c>
      <c r="H2018">
        <f t="shared" si="357"/>
        <v>350</v>
      </c>
      <c r="I2018">
        <f t="shared" si="358"/>
        <v>118.75</v>
      </c>
      <c r="J2018">
        <f t="shared" si="353"/>
        <v>388.03390754281418</v>
      </c>
      <c r="K2018">
        <f t="shared" si="359"/>
        <v>110.37277362894568</v>
      </c>
    </row>
    <row r="2019" spans="1:11" x14ac:dyDescent="0.25">
      <c r="A2019">
        <f t="shared" si="360"/>
        <v>2008</v>
      </c>
      <c r="B2019">
        <f t="shared" si="350"/>
        <v>502</v>
      </c>
      <c r="C2019">
        <f t="shared" si="351"/>
        <v>20</v>
      </c>
      <c r="D2019" s="2">
        <f t="shared" si="352"/>
        <v>0.91666666666666663</v>
      </c>
      <c r="E2019" s="7">
        <f t="shared" si="354"/>
        <v>1.7812235123471498</v>
      </c>
      <c r="F2019" s="1">
        <f t="shared" si="355"/>
        <v>-1.5537249871704173</v>
      </c>
      <c r="G2019">
        <f t="shared" si="356"/>
        <v>1.5537249871704173</v>
      </c>
      <c r="H2019">
        <f t="shared" si="357"/>
        <v>600</v>
      </c>
      <c r="I2019">
        <f t="shared" si="358"/>
        <v>150</v>
      </c>
      <c r="J2019">
        <f t="shared" si="353"/>
        <v>494.94828148875132</v>
      </c>
      <c r="K2019">
        <f t="shared" si="359"/>
        <v>135.93718648329101</v>
      </c>
    </row>
    <row r="2020" spans="1:11" x14ac:dyDescent="0.25">
      <c r="A2020">
        <f t="shared" si="360"/>
        <v>2009</v>
      </c>
      <c r="B2020">
        <f t="shared" si="350"/>
        <v>502.25</v>
      </c>
      <c r="C2020">
        <f t="shared" si="351"/>
        <v>20</v>
      </c>
      <c r="D2020" s="2">
        <f t="shared" si="352"/>
        <v>0.92708333333333337</v>
      </c>
      <c r="E2020" s="7">
        <f t="shared" si="354"/>
        <v>1.7797212629946566</v>
      </c>
      <c r="F2020" s="1">
        <f t="shared" si="355"/>
        <v>-1.6497913333492917</v>
      </c>
      <c r="G2020">
        <f t="shared" si="356"/>
        <v>1.6497913333492917</v>
      </c>
      <c r="H2020">
        <f t="shared" si="357"/>
        <v>600</v>
      </c>
      <c r="I2020">
        <f t="shared" si="358"/>
        <v>150</v>
      </c>
      <c r="J2020">
        <f t="shared" si="353"/>
        <v>592.54921037757674</v>
      </c>
      <c r="K2020">
        <f t="shared" si="359"/>
        <v>157.9098536190823</v>
      </c>
    </row>
    <row r="2021" spans="1:11" x14ac:dyDescent="0.25">
      <c r="A2021">
        <f t="shared" si="360"/>
        <v>2010</v>
      </c>
      <c r="B2021">
        <f t="shared" si="350"/>
        <v>502.5</v>
      </c>
      <c r="C2021">
        <f t="shared" si="351"/>
        <v>20</v>
      </c>
      <c r="D2021" s="2">
        <f t="shared" si="352"/>
        <v>0.9375</v>
      </c>
      <c r="E2021" s="7">
        <f t="shared" si="354"/>
        <v>1.7782306118114211</v>
      </c>
      <c r="F2021" s="1">
        <f t="shared" si="355"/>
        <v>-1.7193727450504137</v>
      </c>
      <c r="G2021">
        <f t="shared" si="356"/>
        <v>1.7193727450504137</v>
      </c>
      <c r="H2021">
        <f t="shared" si="357"/>
        <v>600</v>
      </c>
      <c r="I2021">
        <f t="shared" si="358"/>
        <v>185.625</v>
      </c>
      <c r="J2021">
        <f t="shared" si="353"/>
        <v>670.72961857508164</v>
      </c>
      <c r="K2021">
        <f t="shared" si="359"/>
        <v>173.98264100376321</v>
      </c>
    </row>
    <row r="2022" spans="1:11" x14ac:dyDescent="0.25">
      <c r="A2022">
        <f t="shared" si="360"/>
        <v>2011</v>
      </c>
      <c r="B2022">
        <f t="shared" si="350"/>
        <v>502.75</v>
      </c>
      <c r="C2022">
        <f t="shared" si="351"/>
        <v>20</v>
      </c>
      <c r="D2022" s="2">
        <f t="shared" si="352"/>
        <v>0.94791666666666663</v>
      </c>
      <c r="E2022" s="7">
        <f t="shared" si="354"/>
        <v>1.7767515880866993</v>
      </c>
      <c r="F2022" s="1">
        <f t="shared" si="355"/>
        <v>-1.7614042261668346</v>
      </c>
      <c r="G2022">
        <f t="shared" si="356"/>
        <v>1.7614042261668346</v>
      </c>
      <c r="H2022">
        <f t="shared" si="357"/>
        <v>885</v>
      </c>
      <c r="I2022">
        <f t="shared" si="358"/>
        <v>221.25</v>
      </c>
      <c r="J2022">
        <f t="shared" si="353"/>
        <v>721.13150945502389</v>
      </c>
      <c r="K2022">
        <f t="shared" si="359"/>
        <v>182.42713425224645</v>
      </c>
    </row>
    <row r="2023" spans="1:11" x14ac:dyDescent="0.25">
      <c r="A2023">
        <f t="shared" si="360"/>
        <v>2012</v>
      </c>
      <c r="B2023">
        <f t="shared" si="350"/>
        <v>503</v>
      </c>
      <c r="C2023">
        <f t="shared" si="351"/>
        <v>20</v>
      </c>
      <c r="D2023" s="2">
        <f t="shared" si="352"/>
        <v>0.95833333333333337</v>
      </c>
      <c r="E2023" s="7">
        <f t="shared" si="354"/>
        <v>1.7752842208812827</v>
      </c>
      <c r="F2023" s="1">
        <f t="shared" si="355"/>
        <v>-1.7752615037485202</v>
      </c>
      <c r="G2023">
        <f t="shared" si="356"/>
        <v>1.7752615037485202</v>
      </c>
      <c r="H2023">
        <f t="shared" si="357"/>
        <v>885</v>
      </c>
      <c r="I2023">
        <f t="shared" si="358"/>
        <v>221.25</v>
      </c>
      <c r="J2023">
        <f t="shared" si="353"/>
        <v>738.28556456294768</v>
      </c>
      <c r="K2023">
        <f t="shared" si="359"/>
        <v>182.32983260894434</v>
      </c>
    </row>
    <row r="2024" spans="1:11" x14ac:dyDescent="0.25">
      <c r="A2024">
        <f t="shared" si="360"/>
        <v>2013</v>
      </c>
      <c r="B2024">
        <f t="shared" si="350"/>
        <v>503.25</v>
      </c>
      <c r="C2024">
        <f t="shared" si="351"/>
        <v>20</v>
      </c>
      <c r="D2024" s="2">
        <f t="shared" si="352"/>
        <v>0.96875</v>
      </c>
      <c r="E2024" s="7">
        <f t="shared" si="354"/>
        <v>1.7738285390269284</v>
      </c>
      <c r="F2024" s="1">
        <f t="shared" si="355"/>
        <v>-1.7607702253774209</v>
      </c>
      <c r="G2024">
        <f t="shared" si="356"/>
        <v>1.7607702253774209</v>
      </c>
      <c r="H2024">
        <f t="shared" si="357"/>
        <v>885</v>
      </c>
      <c r="I2024">
        <f t="shared" si="358"/>
        <v>185.625</v>
      </c>
      <c r="J2024">
        <f t="shared" si="353"/>
        <v>720.35309630860718</v>
      </c>
      <c r="K2024">
        <f t="shared" si="359"/>
        <v>173.71506409984158</v>
      </c>
    </row>
    <row r="2025" spans="1:11" x14ac:dyDescent="0.25">
      <c r="A2025">
        <f t="shared" si="360"/>
        <v>2014</v>
      </c>
      <c r="B2025">
        <f t="shared" si="350"/>
        <v>503.5</v>
      </c>
      <c r="C2025">
        <f t="shared" si="351"/>
        <v>20</v>
      </c>
      <c r="D2025" s="2">
        <f t="shared" si="352"/>
        <v>0.97916666666666663</v>
      </c>
      <c r="E2025" s="7">
        <f t="shared" si="354"/>
        <v>1.7723845711257926</v>
      </c>
      <c r="F2025" s="1">
        <f t="shared" si="355"/>
        <v>-1.7182079833586537</v>
      </c>
      <c r="G2025">
        <f t="shared" si="356"/>
        <v>1.7182079833586537</v>
      </c>
      <c r="H2025">
        <f t="shared" si="357"/>
        <v>600</v>
      </c>
      <c r="I2025">
        <f t="shared" si="358"/>
        <v>150</v>
      </c>
      <c r="J2025">
        <f t="shared" si="353"/>
        <v>669.36741649012549</v>
      </c>
      <c r="K2025">
        <f t="shared" si="359"/>
        <v>157.53878135427806</v>
      </c>
    </row>
    <row r="2026" spans="1:11" x14ac:dyDescent="0.25">
      <c r="A2026">
        <f t="shared" si="360"/>
        <v>2015</v>
      </c>
      <c r="B2026">
        <f t="shared" si="350"/>
        <v>503.75</v>
      </c>
      <c r="C2026">
        <f t="shared" si="351"/>
        <v>20</v>
      </c>
      <c r="D2026" s="2">
        <f t="shared" si="352"/>
        <v>0.98958333333333337</v>
      </c>
      <c r="E2026" s="7">
        <f t="shared" si="354"/>
        <v>1.7709523455498672</v>
      </c>
      <c r="F2026" s="1">
        <f t="shared" si="355"/>
        <v>-1.6482991457683283</v>
      </c>
      <c r="G2026">
        <f t="shared" si="356"/>
        <v>1.6482991457683283</v>
      </c>
      <c r="H2026">
        <f t="shared" si="357"/>
        <v>600</v>
      </c>
      <c r="I2026">
        <f t="shared" si="358"/>
        <v>150</v>
      </c>
      <c r="J2026">
        <f t="shared" si="353"/>
        <v>590.94283434409886</v>
      </c>
      <c r="K2026">
        <f t="shared" si="359"/>
        <v>135.55470422856294</v>
      </c>
    </row>
    <row r="2027" spans="1:11" x14ac:dyDescent="0.25">
      <c r="A2027">
        <f t="shared" si="360"/>
        <v>2016</v>
      </c>
      <c r="B2027">
        <f t="shared" si="350"/>
        <v>504</v>
      </c>
      <c r="C2027">
        <f t="shared" si="351"/>
        <v>21</v>
      </c>
      <c r="D2027" s="2">
        <f t="shared" si="352"/>
        <v>0</v>
      </c>
      <c r="E2027" s="7">
        <f t="shared" si="354"/>
        <v>1.769531890440426</v>
      </c>
      <c r="F2027" s="1">
        <f t="shared" si="355"/>
        <v>-1.552202588690923</v>
      </c>
      <c r="G2027">
        <f t="shared" si="356"/>
        <v>1.552202588690923</v>
      </c>
      <c r="H2027">
        <f t="shared" si="357"/>
        <v>600</v>
      </c>
      <c r="I2027">
        <f t="shared" si="358"/>
        <v>118.75</v>
      </c>
      <c r="J2027">
        <f t="shared" si="353"/>
        <v>493.49479948440472</v>
      </c>
      <c r="K2027">
        <f t="shared" si="359"/>
        <v>110.07228466229759</v>
      </c>
    </row>
    <row r="2028" spans="1:11" x14ac:dyDescent="0.25">
      <c r="A2028">
        <f t="shared" si="360"/>
        <v>2017</v>
      </c>
      <c r="B2028">
        <f t="shared" si="350"/>
        <v>504.25</v>
      </c>
      <c r="C2028">
        <f t="shared" si="351"/>
        <v>21</v>
      </c>
      <c r="D2028" s="2">
        <f t="shared" si="352"/>
        <v>1.0416666666666666E-2</v>
      </c>
      <c r="E2028" s="7">
        <f t="shared" si="354"/>
        <v>1.768123233707467</v>
      </c>
      <c r="F2028" s="1">
        <f t="shared" si="355"/>
        <v>-1.431492536575244</v>
      </c>
      <c r="G2028">
        <f t="shared" si="356"/>
        <v>1.431492536575244</v>
      </c>
      <c r="H2028">
        <f t="shared" si="357"/>
        <v>350</v>
      </c>
      <c r="I2028">
        <f t="shared" si="358"/>
        <v>87.5</v>
      </c>
      <c r="J2028">
        <f t="shared" si="353"/>
        <v>387.08347781397595</v>
      </c>
      <c r="K2028">
        <f t="shared" si="359"/>
        <v>83.641133507096043</v>
      </c>
    </row>
    <row r="2029" spans="1:11" x14ac:dyDescent="0.25">
      <c r="A2029">
        <f t="shared" si="360"/>
        <v>2018</v>
      </c>
      <c r="B2029">
        <f t="shared" si="350"/>
        <v>504.5</v>
      </c>
      <c r="C2029">
        <f t="shared" si="351"/>
        <v>21</v>
      </c>
      <c r="D2029" s="2">
        <f t="shared" si="352"/>
        <v>2.0833333333333332E-2</v>
      </c>
      <c r="E2029" s="7">
        <f t="shared" si="354"/>
        <v>1.7667264030291672</v>
      </c>
      <c r="F2029" s="1">
        <f t="shared" si="355"/>
        <v>-1.2881328267555898</v>
      </c>
      <c r="G2029">
        <f t="shared" si="356"/>
        <v>1.2881328267555898</v>
      </c>
      <c r="H2029">
        <f t="shared" si="357"/>
        <v>350</v>
      </c>
      <c r="I2029">
        <f t="shared" si="358"/>
        <v>87.5</v>
      </c>
      <c r="J2029">
        <f t="shared" si="353"/>
        <v>282.04559024279246</v>
      </c>
      <c r="K2029">
        <f t="shared" si="359"/>
        <v>58.706736060361337</v>
      </c>
    </row>
    <row r="2030" spans="1:11" x14ac:dyDescent="0.25">
      <c r="A2030">
        <f t="shared" si="360"/>
        <v>2019</v>
      </c>
      <c r="B2030">
        <f t="shared" ref="B2030:B2093" si="361">IF(A2030&lt;&gt;"",A2030*$B$1,"")</f>
        <v>504.75</v>
      </c>
      <c r="C2030">
        <f t="shared" ref="C2030:C2093" si="362">IF(A2030&lt;&gt;"",ROUNDDOWN(A2030*$B$1/24,0),"")</f>
        <v>21</v>
      </c>
      <c r="D2030" s="2">
        <f t="shared" ref="D2030:D2093" si="363">IF(A2030&lt;&gt;"",MOD(B2030,24)/24,"")</f>
        <v>3.125E-2</v>
      </c>
      <c r="E2030" s="7">
        <f t="shared" si="354"/>
        <v>1.7653414258513365</v>
      </c>
      <c r="F2030" s="1">
        <f t="shared" si="355"/>
        <v>-1.1244450180982619</v>
      </c>
      <c r="G2030">
        <f t="shared" si="356"/>
        <v>1.1244450180982619</v>
      </c>
      <c r="H2030">
        <f t="shared" si="357"/>
        <v>350</v>
      </c>
      <c r="I2030">
        <f t="shared" si="358"/>
        <v>43.75</v>
      </c>
      <c r="J2030">
        <f t="shared" si="353"/>
        <v>187.60829824009824</v>
      </c>
      <c r="K2030">
        <f t="shared" si="359"/>
        <v>23.451037280012279</v>
      </c>
    </row>
    <row r="2031" spans="1:11" x14ac:dyDescent="0.25">
      <c r="A2031">
        <f t="shared" si="360"/>
        <v>2020</v>
      </c>
      <c r="B2031">
        <f t="shared" si="361"/>
        <v>505</v>
      </c>
      <c r="C2031">
        <f t="shared" si="362"/>
        <v>21</v>
      </c>
      <c r="D2031" s="2">
        <f t="shared" si="363"/>
        <v>4.1666666666666664E-2</v>
      </c>
      <c r="E2031" s="7">
        <f t="shared" si="354"/>
        <v>1.7639683293868822</v>
      </c>
      <c r="F2031" s="1">
        <f t="shared" si="355"/>
        <v>-0.94307086080665459</v>
      </c>
      <c r="G2031">
        <f t="shared" si="356"/>
        <v>0.94307086080665459</v>
      </c>
      <c r="H2031">
        <f t="shared" si="357"/>
        <v>0</v>
      </c>
      <c r="I2031">
        <f t="shared" si="358"/>
        <v>0</v>
      </c>
      <c r="J2031">
        <f t="shared" si="353"/>
        <v>0</v>
      </c>
      <c r="K2031">
        <f t="shared" si="359"/>
        <v>0</v>
      </c>
    </row>
    <row r="2032" spans="1:11" x14ac:dyDescent="0.25">
      <c r="A2032">
        <f t="shared" si="360"/>
        <v>2021</v>
      </c>
      <c r="B2032">
        <f t="shared" si="361"/>
        <v>505.25</v>
      </c>
      <c r="C2032">
        <f t="shared" si="362"/>
        <v>21</v>
      </c>
      <c r="D2032" s="2">
        <f t="shared" si="363"/>
        <v>5.2083333333333336E-2</v>
      </c>
      <c r="E2032" s="7">
        <f t="shared" si="354"/>
        <v>1.7626071406152699</v>
      </c>
      <c r="F2032" s="1">
        <f t="shared" si="355"/>
        <v>-0.74692973311972977</v>
      </c>
      <c r="G2032">
        <f t="shared" si="356"/>
        <v>0.74692973311972977</v>
      </c>
      <c r="H2032">
        <f t="shared" si="357"/>
        <v>0</v>
      </c>
      <c r="I2032">
        <f t="shared" si="358"/>
        <v>0</v>
      </c>
      <c r="J2032">
        <f t="shared" si="353"/>
        <v>0</v>
      </c>
      <c r="K2032">
        <f t="shared" si="359"/>
        <v>0</v>
      </c>
    </row>
    <row r="2033" spans="1:11" x14ac:dyDescent="0.25">
      <c r="A2033">
        <f t="shared" si="360"/>
        <v>2022</v>
      </c>
      <c r="B2033">
        <f t="shared" si="361"/>
        <v>505.5</v>
      </c>
      <c r="C2033">
        <f t="shared" si="362"/>
        <v>21</v>
      </c>
      <c r="D2033" s="2">
        <f t="shared" si="363"/>
        <v>6.25E-2</v>
      </c>
      <c r="E2033" s="7">
        <f t="shared" si="354"/>
        <v>1.7612578862819959</v>
      </c>
      <c r="F2033" s="1">
        <f t="shared" si="355"/>
        <v>-0.53917172957999726</v>
      </c>
      <c r="G2033">
        <f t="shared" si="356"/>
        <v>0.53917172957999726</v>
      </c>
      <c r="H2033">
        <f t="shared" si="357"/>
        <v>0</v>
      </c>
      <c r="I2033">
        <f t="shared" si="358"/>
        <v>0</v>
      </c>
      <c r="J2033">
        <f t="shared" si="353"/>
        <v>0</v>
      </c>
      <c r="K2033">
        <f t="shared" si="359"/>
        <v>0</v>
      </c>
    </row>
    <row r="2034" spans="1:11" x14ac:dyDescent="0.25">
      <c r="A2034">
        <f t="shared" si="360"/>
        <v>2023</v>
      </c>
      <c r="B2034">
        <f t="shared" si="361"/>
        <v>505.75</v>
      </c>
      <c r="C2034">
        <f t="shared" si="362"/>
        <v>21</v>
      </c>
      <c r="D2034" s="2">
        <f t="shared" si="363"/>
        <v>7.2916666666666671E-2</v>
      </c>
      <c r="E2034" s="7">
        <f t="shared" si="354"/>
        <v>1.759920592898061</v>
      </c>
      <c r="F2034" s="1">
        <f t="shared" si="355"/>
        <v>-0.32312715349072568</v>
      </c>
      <c r="G2034">
        <f t="shared" si="356"/>
        <v>0.32312715349072568</v>
      </c>
      <c r="H2034">
        <f t="shared" si="357"/>
        <v>0</v>
      </c>
      <c r="I2034">
        <f t="shared" si="358"/>
        <v>0</v>
      </c>
      <c r="J2034">
        <f t="shared" si="353"/>
        <v>0</v>
      </c>
      <c r="K2034">
        <f t="shared" si="359"/>
        <v>0</v>
      </c>
    </row>
    <row r="2035" spans="1:11" x14ac:dyDescent="0.25">
      <c r="A2035">
        <f t="shared" si="360"/>
        <v>2024</v>
      </c>
      <c r="B2035">
        <f t="shared" si="361"/>
        <v>506</v>
      </c>
      <c r="C2035">
        <f t="shared" si="362"/>
        <v>21</v>
      </c>
      <c r="D2035" s="2">
        <f t="shared" si="363"/>
        <v>8.3333333333333329E-2</v>
      </c>
      <c r="E2035" s="7">
        <f t="shared" si="354"/>
        <v>1.7585952867394492</v>
      </c>
      <c r="F2035" s="1">
        <f t="shared" si="355"/>
        <v>-0.10225322207024458</v>
      </c>
      <c r="G2035">
        <f t="shared" si="356"/>
        <v>0.10225322207024458</v>
      </c>
      <c r="H2035">
        <f t="shared" si="357"/>
        <v>0</v>
      </c>
      <c r="I2035">
        <f t="shared" si="358"/>
        <v>0</v>
      </c>
      <c r="J2035">
        <f t="shared" si="353"/>
        <v>0</v>
      </c>
      <c r="K2035">
        <f t="shared" si="359"/>
        <v>0</v>
      </c>
    </row>
    <row r="2036" spans="1:11" x14ac:dyDescent="0.25">
      <c r="A2036">
        <f t="shared" si="360"/>
        <v>2025</v>
      </c>
      <c r="B2036">
        <f t="shared" si="361"/>
        <v>506.25</v>
      </c>
      <c r="C2036">
        <f t="shared" si="362"/>
        <v>21</v>
      </c>
      <c r="D2036" s="2">
        <f t="shared" si="363"/>
        <v>9.375E-2</v>
      </c>
      <c r="E2036" s="7">
        <f t="shared" si="354"/>
        <v>1.7572819938466138</v>
      </c>
      <c r="F2036" s="1">
        <f t="shared" si="355"/>
        <v>0.11992116422235821</v>
      </c>
      <c r="G2036">
        <f t="shared" si="356"/>
        <v>0.11992116422235821</v>
      </c>
      <c r="H2036">
        <f t="shared" si="357"/>
        <v>0</v>
      </c>
      <c r="I2036">
        <f t="shared" si="358"/>
        <v>0</v>
      </c>
      <c r="J2036">
        <f t="shared" si="353"/>
        <v>0</v>
      </c>
      <c r="K2036">
        <f t="shared" si="359"/>
        <v>0</v>
      </c>
    </row>
    <row r="2037" spans="1:11" x14ac:dyDescent="0.25">
      <c r="A2037">
        <f t="shared" si="360"/>
        <v>2026</v>
      </c>
      <c r="B2037">
        <f t="shared" si="361"/>
        <v>506.5</v>
      </c>
      <c r="C2037">
        <f t="shared" si="362"/>
        <v>21</v>
      </c>
      <c r="D2037" s="2">
        <f t="shared" si="363"/>
        <v>0.10416666666666667</v>
      </c>
      <c r="E2037" s="7">
        <f t="shared" si="354"/>
        <v>1.7559807400239622</v>
      </c>
      <c r="F2037" s="1">
        <f t="shared" si="355"/>
        <v>0.33985170733087139</v>
      </c>
      <c r="G2037">
        <f t="shared" si="356"/>
        <v>0.33985170733087139</v>
      </c>
      <c r="H2037">
        <f t="shared" si="357"/>
        <v>0</v>
      </c>
      <c r="I2037">
        <f t="shared" si="358"/>
        <v>0</v>
      </c>
      <c r="J2037">
        <f t="shared" si="353"/>
        <v>0</v>
      </c>
      <c r="K2037">
        <f t="shared" si="359"/>
        <v>0</v>
      </c>
    </row>
    <row r="2038" spans="1:11" x14ac:dyDescent="0.25">
      <c r="A2038">
        <f t="shared" si="360"/>
        <v>2027</v>
      </c>
      <c r="B2038">
        <f t="shared" si="361"/>
        <v>506.75</v>
      </c>
      <c r="C2038">
        <f t="shared" si="362"/>
        <v>21</v>
      </c>
      <c r="D2038" s="2">
        <f t="shared" si="363"/>
        <v>0.11458333333333333</v>
      </c>
      <c r="E2038" s="7">
        <f t="shared" si="354"/>
        <v>1.7546915508393508</v>
      </c>
      <c r="F2038" s="1">
        <f t="shared" si="355"/>
        <v>0.55403515599514763</v>
      </c>
      <c r="G2038">
        <f t="shared" si="356"/>
        <v>0.55403515599514763</v>
      </c>
      <c r="H2038">
        <f t="shared" si="357"/>
        <v>0</v>
      </c>
      <c r="I2038">
        <f t="shared" si="358"/>
        <v>0</v>
      </c>
      <c r="J2038">
        <f t="shared" si="353"/>
        <v>0</v>
      </c>
      <c r="K2038">
        <f t="shared" si="359"/>
        <v>0</v>
      </c>
    </row>
    <row r="2039" spans="1:11" x14ac:dyDescent="0.25">
      <c r="A2039">
        <f t="shared" si="360"/>
        <v>2028</v>
      </c>
      <c r="B2039">
        <f t="shared" si="361"/>
        <v>507</v>
      </c>
      <c r="C2039">
        <f t="shared" si="362"/>
        <v>21</v>
      </c>
      <c r="D2039" s="2">
        <f t="shared" si="363"/>
        <v>0.125</v>
      </c>
      <c r="E2039" s="7">
        <f t="shared" si="354"/>
        <v>1.7534144516235819</v>
      </c>
      <c r="F2039" s="1">
        <f t="shared" si="355"/>
        <v>0.75906501156086559</v>
      </c>
      <c r="G2039">
        <f t="shared" si="356"/>
        <v>0.75906501156086559</v>
      </c>
      <c r="H2039">
        <f t="shared" si="357"/>
        <v>0</v>
      </c>
      <c r="I2039">
        <f t="shared" si="358"/>
        <v>0</v>
      </c>
      <c r="J2039">
        <f t="shared" si="353"/>
        <v>0</v>
      </c>
      <c r="K2039">
        <f t="shared" si="359"/>
        <v>0</v>
      </c>
    </row>
    <row r="2040" spans="1:11" x14ac:dyDescent="0.25">
      <c r="A2040">
        <f t="shared" si="360"/>
        <v>2029</v>
      </c>
      <c r="B2040">
        <f t="shared" si="361"/>
        <v>507.25</v>
      </c>
      <c r="C2040">
        <f t="shared" si="362"/>
        <v>21</v>
      </c>
      <c r="D2040" s="2">
        <f t="shared" si="363"/>
        <v>0.13541666666666666</v>
      </c>
      <c r="E2040" s="7">
        <f t="shared" si="354"/>
        <v>1.7521494674699083</v>
      </c>
      <c r="F2040" s="1">
        <f t="shared" si="355"/>
        <v>0.95168561099519011</v>
      </c>
      <c r="G2040">
        <f t="shared" si="356"/>
        <v>0.95168561099519011</v>
      </c>
      <c r="H2040">
        <f t="shared" si="357"/>
        <v>0</v>
      </c>
      <c r="I2040">
        <f t="shared" si="358"/>
        <v>43.75</v>
      </c>
      <c r="J2040">
        <f t="shared" si="353"/>
        <v>0</v>
      </c>
      <c r="K2040">
        <f t="shared" si="359"/>
        <v>23.727329347544615</v>
      </c>
    </row>
    <row r="2041" spans="1:11" x14ac:dyDescent="0.25">
      <c r="A2041">
        <f t="shared" si="360"/>
        <v>2030</v>
      </c>
      <c r="B2041">
        <f t="shared" si="361"/>
        <v>507.5</v>
      </c>
      <c r="C2041">
        <f t="shared" si="362"/>
        <v>21</v>
      </c>
      <c r="D2041" s="2">
        <f t="shared" si="363"/>
        <v>0.14583333333333334</v>
      </c>
      <c r="E2041" s="7">
        <f t="shared" si="354"/>
        <v>1.7508966232335363</v>
      </c>
      <c r="F2041" s="1">
        <f t="shared" si="355"/>
        <v>1.1288437300367968</v>
      </c>
      <c r="G2041">
        <f t="shared" si="356"/>
        <v>1.1288437300367968</v>
      </c>
      <c r="H2041">
        <f t="shared" si="357"/>
        <v>350</v>
      </c>
      <c r="I2041">
        <f t="shared" si="358"/>
        <v>87.5</v>
      </c>
      <c r="J2041">
        <f t="shared" si="353"/>
        <v>189.81863478035692</v>
      </c>
      <c r="K2041">
        <f t="shared" si="359"/>
        <v>58.950528218252302</v>
      </c>
    </row>
    <row r="2042" spans="1:11" x14ac:dyDescent="0.25">
      <c r="A2042">
        <f t="shared" si="360"/>
        <v>2031</v>
      </c>
      <c r="B2042">
        <f t="shared" si="361"/>
        <v>507.75</v>
      </c>
      <c r="C2042">
        <f t="shared" si="362"/>
        <v>21</v>
      </c>
      <c r="D2042" s="2">
        <f t="shared" si="363"/>
        <v>0.15625</v>
      </c>
      <c r="E2042" s="7">
        <f t="shared" si="354"/>
        <v>1.7496559435311412</v>
      </c>
      <c r="F2042" s="1">
        <f t="shared" si="355"/>
        <v>1.2877368900941204</v>
      </c>
      <c r="G2042">
        <f t="shared" si="356"/>
        <v>1.2877368900941204</v>
      </c>
      <c r="H2042">
        <f t="shared" si="357"/>
        <v>350</v>
      </c>
      <c r="I2042">
        <f t="shared" si="358"/>
        <v>87.5</v>
      </c>
      <c r="J2042">
        <f t="shared" si="353"/>
        <v>281.78559096566153</v>
      </c>
      <c r="K2042">
        <f t="shared" si="359"/>
        <v>83.039486274632452</v>
      </c>
    </row>
    <row r="2043" spans="1:11" x14ac:dyDescent="0.25">
      <c r="A2043">
        <f t="shared" si="360"/>
        <v>2032</v>
      </c>
      <c r="B2043">
        <f t="shared" si="361"/>
        <v>508</v>
      </c>
      <c r="C2043">
        <f t="shared" si="362"/>
        <v>21</v>
      </c>
      <c r="D2043" s="2">
        <f t="shared" si="363"/>
        <v>0.16666666666666666</v>
      </c>
      <c r="E2043" s="7">
        <f t="shared" si="354"/>
        <v>1.7484274527403803</v>
      </c>
      <c r="F2043" s="1">
        <f t="shared" si="355"/>
        <v>1.4258576060915695</v>
      </c>
      <c r="G2043">
        <f t="shared" si="356"/>
        <v>1.4258576060915695</v>
      </c>
      <c r="H2043">
        <f t="shared" si="357"/>
        <v>350</v>
      </c>
      <c r="I2043">
        <f t="shared" si="358"/>
        <v>118.75</v>
      </c>
      <c r="J2043">
        <f t="shared" si="353"/>
        <v>382.53029923139815</v>
      </c>
      <c r="K2043">
        <f t="shared" si="359"/>
        <v>108.18099437423078</v>
      </c>
    </row>
    <row r="2044" spans="1:11" x14ac:dyDescent="0.25">
      <c r="A2044">
        <f t="shared" si="360"/>
        <v>2033</v>
      </c>
      <c r="B2044">
        <f t="shared" si="361"/>
        <v>508.25</v>
      </c>
      <c r="C2044">
        <f t="shared" si="362"/>
        <v>21</v>
      </c>
      <c r="D2044" s="2">
        <f t="shared" si="363"/>
        <v>0.17708333333333334</v>
      </c>
      <c r="E2044" s="7">
        <f t="shared" si="354"/>
        <v>1.7472111749994159</v>
      </c>
      <c r="F2044" s="1">
        <f t="shared" si="355"/>
        <v>1.541032878061235</v>
      </c>
      <c r="G2044">
        <f t="shared" si="356"/>
        <v>1.541032878061235</v>
      </c>
      <c r="H2044">
        <f t="shared" si="357"/>
        <v>600</v>
      </c>
      <c r="I2044">
        <f t="shared" si="358"/>
        <v>150</v>
      </c>
      <c r="J2044">
        <f t="shared" si="353"/>
        <v>482.91765576244802</v>
      </c>
      <c r="K2044">
        <f t="shared" si="359"/>
        <v>131.99146936170774</v>
      </c>
    </row>
    <row r="2045" spans="1:11" x14ac:dyDescent="0.25">
      <c r="A2045">
        <f t="shared" si="360"/>
        <v>2034</v>
      </c>
      <c r="B2045">
        <f t="shared" si="361"/>
        <v>508.5</v>
      </c>
      <c r="C2045">
        <f t="shared" si="362"/>
        <v>21</v>
      </c>
      <c r="D2045" s="2">
        <f t="shared" si="363"/>
        <v>0.1875</v>
      </c>
      <c r="E2045" s="7">
        <f t="shared" si="354"/>
        <v>1.746007134206442</v>
      </c>
      <c r="F2045" s="1">
        <f t="shared" si="355"/>
        <v>1.6314583058410588</v>
      </c>
      <c r="G2045">
        <f t="shared" si="356"/>
        <v>1.6314583058410588</v>
      </c>
      <c r="H2045">
        <f t="shared" si="357"/>
        <v>600</v>
      </c>
      <c r="I2045">
        <f t="shared" si="358"/>
        <v>150</v>
      </c>
      <c r="J2045">
        <f t="shared" si="353"/>
        <v>573.01409913121392</v>
      </c>
      <c r="K2045">
        <f t="shared" si="359"/>
        <v>152.05612838859406</v>
      </c>
    </row>
    <row r="2046" spans="1:11" x14ac:dyDescent="0.25">
      <c r="A2046">
        <f t="shared" si="360"/>
        <v>2035</v>
      </c>
      <c r="B2046">
        <f t="shared" si="361"/>
        <v>508.75</v>
      </c>
      <c r="C2046">
        <f t="shared" si="362"/>
        <v>21</v>
      </c>
      <c r="D2046" s="2">
        <f t="shared" si="363"/>
        <v>0.19791666666666666</v>
      </c>
      <c r="E2046" s="7">
        <f t="shared" si="354"/>
        <v>1.7448153540192117</v>
      </c>
      <c r="F2046" s="1">
        <f t="shared" si="355"/>
        <v>1.6957262925361301</v>
      </c>
      <c r="G2046">
        <f t="shared" si="356"/>
        <v>1.6957262925361301</v>
      </c>
      <c r="H2046">
        <f t="shared" si="357"/>
        <v>600</v>
      </c>
      <c r="I2046">
        <f t="shared" si="358"/>
        <v>150</v>
      </c>
      <c r="J2046">
        <f t="shared" si="353"/>
        <v>643.43492797753856</v>
      </c>
      <c r="K2046">
        <f t="shared" si="359"/>
        <v>166.25731096743414</v>
      </c>
    </row>
    <row r="2047" spans="1:11" x14ac:dyDescent="0.25">
      <c r="A2047">
        <f t="shared" si="360"/>
        <v>2036</v>
      </c>
      <c r="B2047">
        <f t="shared" si="361"/>
        <v>509</v>
      </c>
      <c r="C2047">
        <f t="shared" si="362"/>
        <v>21</v>
      </c>
      <c r="D2047" s="2">
        <f t="shared" si="363"/>
        <v>0.20833333333333334</v>
      </c>
      <c r="E2047" s="7">
        <f t="shared" si="354"/>
        <v>1.7436358578545741</v>
      </c>
      <c r="F2047" s="1">
        <f t="shared" si="355"/>
        <v>1.7328478970391012</v>
      </c>
      <c r="G2047">
        <f t="shared" si="356"/>
        <v>1.7328478970391012</v>
      </c>
      <c r="H2047">
        <f t="shared" si="357"/>
        <v>600</v>
      </c>
      <c r="I2047">
        <f t="shared" si="358"/>
        <v>150</v>
      </c>
      <c r="J2047">
        <f t="shared" si="353"/>
        <v>686.62355976193442</v>
      </c>
      <c r="K2047">
        <f t="shared" si="359"/>
        <v>173.06324547404023</v>
      </c>
    </row>
    <row r="2048" spans="1:11" x14ac:dyDescent="0.25">
      <c r="A2048">
        <f t="shared" si="360"/>
        <v>2037</v>
      </c>
      <c r="B2048">
        <f t="shared" si="361"/>
        <v>509.25</v>
      </c>
      <c r="C2048">
        <f t="shared" si="362"/>
        <v>21</v>
      </c>
      <c r="D2048" s="2">
        <f t="shared" si="363"/>
        <v>0.21875</v>
      </c>
      <c r="E2048" s="7">
        <f t="shared" si="354"/>
        <v>1.7424686688880144</v>
      </c>
      <c r="F2048" s="1">
        <f t="shared" si="355"/>
        <v>1.7422679973863686</v>
      </c>
      <c r="G2048">
        <f t="shared" si="356"/>
        <v>1.7422679973863686</v>
      </c>
      <c r="H2048">
        <f t="shared" si="357"/>
        <v>600</v>
      </c>
      <c r="I2048">
        <f t="shared" si="358"/>
        <v>150</v>
      </c>
      <c r="J2048">
        <f t="shared" si="353"/>
        <v>697.88240403038753</v>
      </c>
      <c r="K2048">
        <f t="shared" si="359"/>
        <v>171.73663919448256</v>
      </c>
    </row>
    <row r="2049" spans="1:11" x14ac:dyDescent="0.25">
      <c r="A2049">
        <f t="shared" si="360"/>
        <v>2038</v>
      </c>
      <c r="B2049">
        <f t="shared" si="361"/>
        <v>509.5</v>
      </c>
      <c r="C2049">
        <f t="shared" si="362"/>
        <v>21</v>
      </c>
      <c r="D2049" s="2">
        <f t="shared" si="363"/>
        <v>0.22916666666666666</v>
      </c>
      <c r="E2049" s="7">
        <f t="shared" si="354"/>
        <v>1.7413138100531989</v>
      </c>
      <c r="F2049" s="1">
        <f t="shared" si="355"/>
        <v>1.723873533419048</v>
      </c>
      <c r="G2049">
        <f t="shared" si="356"/>
        <v>1.723873533419048</v>
      </c>
      <c r="H2049">
        <f t="shared" si="357"/>
        <v>600</v>
      </c>
      <c r="I2049">
        <f t="shared" si="358"/>
        <v>150</v>
      </c>
      <c r="J2049">
        <f t="shared" si="353"/>
        <v>676.01070952547309</v>
      </c>
      <c r="K2049">
        <f t="shared" si="359"/>
        <v>162.43393470070168</v>
      </c>
    </row>
    <row r="2050" spans="1:11" x14ac:dyDescent="0.25">
      <c r="A2050">
        <f t="shared" si="360"/>
        <v>2039</v>
      </c>
      <c r="B2050">
        <f t="shared" si="361"/>
        <v>509.75</v>
      </c>
      <c r="C2050">
        <f t="shared" si="362"/>
        <v>21</v>
      </c>
      <c r="D2050" s="2">
        <f t="shared" si="363"/>
        <v>0.23958333333333334</v>
      </c>
      <c r="E2050" s="7">
        <f t="shared" si="354"/>
        <v>1.7401713040415225</v>
      </c>
      <c r="F2050" s="1">
        <f t="shared" si="355"/>
        <v>1.6779947074317629</v>
      </c>
      <c r="G2050">
        <f t="shared" si="356"/>
        <v>1.6779947074317629</v>
      </c>
      <c r="H2050">
        <f t="shared" si="357"/>
        <v>600</v>
      </c>
      <c r="I2050">
        <f t="shared" si="358"/>
        <v>150</v>
      </c>
      <c r="J2050">
        <f t="shared" si="353"/>
        <v>623.46076808014027</v>
      </c>
      <c r="K2050">
        <f t="shared" si="359"/>
        <v>146.18162170295426</v>
      </c>
    </row>
    <row r="2051" spans="1:11" x14ac:dyDescent="0.25">
      <c r="A2051">
        <f t="shared" si="360"/>
        <v>2040</v>
      </c>
      <c r="B2051">
        <f t="shared" si="361"/>
        <v>510</v>
      </c>
      <c r="C2051">
        <f t="shared" si="362"/>
        <v>21</v>
      </c>
      <c r="D2051" s="2">
        <f t="shared" si="363"/>
        <v>0.25</v>
      </c>
      <c r="E2051" s="7">
        <f t="shared" si="354"/>
        <v>1.7390411733016649</v>
      </c>
      <c r="F2051" s="1">
        <f t="shared" si="355"/>
        <v>1.6053991334699484</v>
      </c>
      <c r="G2051">
        <f t="shared" si="356"/>
        <v>1.6053991334699484</v>
      </c>
      <c r="H2051">
        <f t="shared" si="357"/>
        <v>600</v>
      </c>
      <c r="I2051">
        <f t="shared" si="358"/>
        <v>150</v>
      </c>
      <c r="J2051">
        <f t="shared" si="353"/>
        <v>545.9922055434937</v>
      </c>
      <c r="K2051">
        <f t="shared" si="359"/>
        <v>124.73340506283222</v>
      </c>
    </row>
    <row r="2052" spans="1:11" x14ac:dyDescent="0.25">
      <c r="A2052">
        <f t="shared" si="360"/>
        <v>2041</v>
      </c>
      <c r="B2052">
        <f t="shared" si="361"/>
        <v>510.25</v>
      </c>
      <c r="C2052">
        <f t="shared" si="362"/>
        <v>21</v>
      </c>
      <c r="D2052" s="2">
        <f t="shared" si="363"/>
        <v>0.26041666666666669</v>
      </c>
      <c r="E2052" s="7">
        <f t="shared" si="354"/>
        <v>1.7379234400391481</v>
      </c>
      <c r="F2052" s="1">
        <f t="shared" si="355"/>
        <v>1.5072790379035026</v>
      </c>
      <c r="G2052">
        <f t="shared" si="356"/>
        <v>1.5072790379035026</v>
      </c>
      <c r="H2052">
        <f t="shared" si="357"/>
        <v>600</v>
      </c>
      <c r="I2052">
        <f t="shared" si="358"/>
        <v>118.75</v>
      </c>
      <c r="J2052">
        <f t="shared" si="353"/>
        <v>451.875034959164</v>
      </c>
      <c r="K2052">
        <f t="shared" si="359"/>
        <v>100.32883379522409</v>
      </c>
    </row>
    <row r="2053" spans="1:11" x14ac:dyDescent="0.25">
      <c r="A2053">
        <f t="shared" si="360"/>
        <v>2042</v>
      </c>
      <c r="B2053">
        <f t="shared" si="361"/>
        <v>510.5</v>
      </c>
      <c r="C2053">
        <f t="shared" si="362"/>
        <v>21</v>
      </c>
      <c r="D2053" s="2">
        <f t="shared" si="363"/>
        <v>0.27083333333333331</v>
      </c>
      <c r="E2053" s="7">
        <f t="shared" si="354"/>
        <v>1.7368181262159004</v>
      </c>
      <c r="F2053" s="1">
        <f t="shared" si="355"/>
        <v>1.3852317240852845</v>
      </c>
      <c r="G2053">
        <f t="shared" si="356"/>
        <v>1.3852317240852845</v>
      </c>
      <c r="H2053">
        <f t="shared" si="357"/>
        <v>350</v>
      </c>
      <c r="I2053">
        <f t="shared" si="358"/>
        <v>87.5</v>
      </c>
      <c r="J2053">
        <f t="shared" si="353"/>
        <v>350.75563540262868</v>
      </c>
      <c r="K2053">
        <f t="shared" si="359"/>
        <v>75.387816045832295</v>
      </c>
    </row>
    <row r="2054" spans="1:11" x14ac:dyDescent="0.25">
      <c r="A2054">
        <f t="shared" si="360"/>
        <v>2043</v>
      </c>
      <c r="B2054">
        <f t="shared" si="361"/>
        <v>510.75</v>
      </c>
      <c r="C2054">
        <f t="shared" si="362"/>
        <v>21</v>
      </c>
      <c r="D2054" s="2">
        <f t="shared" si="363"/>
        <v>0.28125</v>
      </c>
      <c r="E2054" s="7">
        <f t="shared" si="354"/>
        <v>1.7357252535498264</v>
      </c>
      <c r="F2054" s="1">
        <f t="shared" si="355"/>
        <v>1.2412336205551331</v>
      </c>
      <c r="G2054">
        <f t="shared" si="356"/>
        <v>1.2412336205551331</v>
      </c>
      <c r="H2054">
        <f t="shared" si="357"/>
        <v>350</v>
      </c>
      <c r="I2054">
        <f t="shared" si="358"/>
        <v>87.5</v>
      </c>
      <c r="J2054">
        <f t="shared" si="353"/>
        <v>252.34689296402973</v>
      </c>
      <c r="K2054">
        <f t="shared" si="359"/>
        <v>52.184336591561475</v>
      </c>
    </row>
    <row r="2055" spans="1:11" x14ac:dyDescent="0.25">
      <c r="A2055">
        <f t="shared" si="360"/>
        <v>2044</v>
      </c>
      <c r="B2055">
        <f t="shared" si="361"/>
        <v>511</v>
      </c>
      <c r="C2055">
        <f t="shared" si="362"/>
        <v>21</v>
      </c>
      <c r="D2055" s="2">
        <f t="shared" si="363"/>
        <v>0.29166666666666669</v>
      </c>
      <c r="E2055" s="7">
        <f t="shared" si="354"/>
        <v>1.734644843514378</v>
      </c>
      <c r="F2055" s="1">
        <f t="shared" si="355"/>
        <v>1.0776083336843418</v>
      </c>
      <c r="G2055">
        <f t="shared" si="356"/>
        <v>1.0776083336843418</v>
      </c>
      <c r="H2055">
        <f t="shared" si="357"/>
        <v>350</v>
      </c>
      <c r="I2055">
        <f t="shared" si="358"/>
        <v>43.75</v>
      </c>
      <c r="J2055">
        <f t="shared" si="353"/>
        <v>165.1277997684621</v>
      </c>
      <c r="K2055">
        <f t="shared" si="359"/>
        <v>20.640974971057762</v>
      </c>
    </row>
    <row r="2056" spans="1:11" x14ac:dyDescent="0.25">
      <c r="A2056">
        <f t="shared" si="360"/>
        <v>2045</v>
      </c>
      <c r="B2056">
        <f t="shared" si="361"/>
        <v>511.25</v>
      </c>
      <c r="C2056">
        <f t="shared" si="362"/>
        <v>21</v>
      </c>
      <c r="D2056" s="2">
        <f t="shared" si="363"/>
        <v>0.30208333333333331</v>
      </c>
      <c r="E2056" s="7">
        <f t="shared" si="354"/>
        <v>1.7335769173381332</v>
      </c>
      <c r="F2056" s="1">
        <f t="shared" si="355"/>
        <v>0.89698922027966188</v>
      </c>
      <c r="G2056">
        <f t="shared" si="356"/>
        <v>0.89698922027966188</v>
      </c>
      <c r="H2056">
        <f t="shared" si="357"/>
        <v>0</v>
      </c>
      <c r="I2056">
        <f t="shared" si="358"/>
        <v>0</v>
      </c>
      <c r="J2056">
        <f t="shared" si="353"/>
        <v>0</v>
      </c>
      <c r="K2056">
        <f t="shared" si="359"/>
        <v>0</v>
      </c>
    </row>
    <row r="2057" spans="1:11" x14ac:dyDescent="0.25">
      <c r="A2057">
        <f t="shared" si="360"/>
        <v>2046</v>
      </c>
      <c r="B2057">
        <f t="shared" si="361"/>
        <v>511.5</v>
      </c>
      <c r="C2057">
        <f t="shared" si="362"/>
        <v>21</v>
      </c>
      <c r="D2057" s="2">
        <f t="shared" si="363"/>
        <v>0.3125</v>
      </c>
      <c r="E2057" s="7">
        <f t="shared" si="354"/>
        <v>1.7325214960043795</v>
      </c>
      <c r="F2057" s="1">
        <f t="shared" si="355"/>
        <v>0.70227708197805472</v>
      </c>
      <c r="G2057">
        <f t="shared" si="356"/>
        <v>0.70227708197805472</v>
      </c>
      <c r="H2057">
        <f t="shared" si="357"/>
        <v>0</v>
      </c>
      <c r="I2057">
        <f t="shared" si="358"/>
        <v>0</v>
      </c>
      <c r="J2057">
        <f t="shared" si="353"/>
        <v>0</v>
      </c>
      <c r="K2057">
        <f t="shared" si="359"/>
        <v>0</v>
      </c>
    </row>
    <row r="2058" spans="1:11" x14ac:dyDescent="0.25">
      <c r="A2058">
        <f t="shared" si="360"/>
        <v>2047</v>
      </c>
      <c r="B2058">
        <f t="shared" si="361"/>
        <v>511.75</v>
      </c>
      <c r="C2058">
        <f t="shared" si="362"/>
        <v>21</v>
      </c>
      <c r="D2058" s="2">
        <f t="shared" si="363"/>
        <v>0.32291666666666669</v>
      </c>
      <c r="E2058" s="7">
        <f t="shared" si="354"/>
        <v>1.7314786002507025</v>
      </c>
      <c r="F2058" s="1">
        <f t="shared" si="355"/>
        <v>0.49659365992200999</v>
      </c>
      <c r="G2058">
        <f t="shared" si="356"/>
        <v>0.49659365992200999</v>
      </c>
      <c r="H2058">
        <f t="shared" si="357"/>
        <v>0</v>
      </c>
      <c r="I2058">
        <f t="shared" si="358"/>
        <v>0</v>
      </c>
      <c r="J2058">
        <f t="shared" si="353"/>
        <v>0</v>
      </c>
      <c r="K2058">
        <f t="shared" si="359"/>
        <v>0</v>
      </c>
    </row>
    <row r="2059" spans="1:11" x14ac:dyDescent="0.25">
      <c r="A2059">
        <f t="shared" si="360"/>
        <v>2048</v>
      </c>
      <c r="B2059">
        <f t="shared" si="361"/>
        <v>512</v>
      </c>
      <c r="C2059">
        <f t="shared" si="362"/>
        <v>21</v>
      </c>
      <c r="D2059" s="2">
        <f t="shared" si="363"/>
        <v>0.33333333333333331</v>
      </c>
      <c r="E2059" s="7">
        <f t="shared" si="354"/>
        <v>1.7304482505685757</v>
      </c>
      <c r="F2059" s="1">
        <f t="shared" si="355"/>
        <v>0.28323167399133442</v>
      </c>
      <c r="G2059">
        <f t="shared" si="356"/>
        <v>0.28323167399133442</v>
      </c>
      <c r="H2059">
        <f t="shared" si="357"/>
        <v>0</v>
      </c>
      <c r="I2059">
        <f t="shared" si="358"/>
        <v>0</v>
      </c>
      <c r="J2059">
        <f t="shared" ref="J2059:J2122" si="364">IF(G2059&lt;1,0,IF(G2059&gt;2.5,2000,IF(AND(2.5&gt;G2059,G2059&gt;1),0.5*1.025*3.14*10^2*G2059^3*(0.82))))</f>
        <v>0</v>
      </c>
      <c r="K2059">
        <f t="shared" si="359"/>
        <v>0</v>
      </c>
    </row>
    <row r="2060" spans="1:11" x14ac:dyDescent="0.25">
      <c r="A2060">
        <f t="shared" si="360"/>
        <v>2049</v>
      </c>
      <c r="B2060">
        <f t="shared" si="361"/>
        <v>512.25</v>
      </c>
      <c r="C2060">
        <f t="shared" si="362"/>
        <v>21</v>
      </c>
      <c r="D2060" s="2">
        <f t="shared" si="363"/>
        <v>0.34375</v>
      </c>
      <c r="E2060" s="7">
        <f t="shared" ref="E2060:E2123" si="365">IF(A2060&lt;&gt;"",($B$7+$B$6)/2+($B$6-$B$7)/2*COS(4*PI()/$B$3*B2060),"")</f>
        <v>1.7294304672029601</v>
      </c>
      <c r="F2060" s="1">
        <f t="shared" ref="F2060:F2123" si="366">IF(A2060&lt;&gt;"",E2060*COS(2*PI()/$B$4*B2060),"")</f>
        <v>6.5602204772287717E-2</v>
      </c>
      <c r="G2060">
        <f t="shared" ref="G2060:G2123" si="367">IF(F2060&lt;0, -F2060, IF(F2060&gt;0, F2060))</f>
        <v>6.5602204772287717E-2</v>
      </c>
      <c r="H2060">
        <f t="shared" ref="H2060:H2123" si="368">IF(G2060&lt;1,0,IF(AND(1.5&gt;G2060, G2060&gt;1),350,IF(AND(1.75&gt;G2060, G2060&gt;1.5),600,IF(AND(2&gt;G2060, G2060&gt;1.75),885,IF(AND(2.25&gt;G2060, G2060&gt;2),1270,IF(AND(2.5&gt;G2060, G2060&gt;2.25),1745,IF(G2060&gt;2.5,2000,)))))))</f>
        <v>0</v>
      </c>
      <c r="I2060">
        <f t="shared" ref="I2060:I2123" si="369">(H2060+H2061)/2*(B2061-B2060)</f>
        <v>0</v>
      </c>
      <c r="J2060">
        <f t="shared" si="364"/>
        <v>0</v>
      </c>
      <c r="K2060">
        <f t="shared" si="359"/>
        <v>0</v>
      </c>
    </row>
    <row r="2061" spans="1:11" x14ac:dyDescent="0.25">
      <c r="A2061">
        <f t="shared" si="360"/>
        <v>2050</v>
      </c>
      <c r="B2061">
        <f t="shared" si="361"/>
        <v>512.5</v>
      </c>
      <c r="C2061">
        <f t="shared" si="362"/>
        <v>21</v>
      </c>
      <c r="D2061" s="2">
        <f t="shared" si="363"/>
        <v>0.35416666666666669</v>
      </c>
      <c r="E2061" s="7">
        <f t="shared" si="365"/>
        <v>1.7284252701519061</v>
      </c>
      <c r="F2061" s="1">
        <f t="shared" si="366"/>
        <v>-0.15281974238971585</v>
      </c>
      <c r="G2061">
        <f t="shared" si="367"/>
        <v>0.15281974238971585</v>
      </c>
      <c r="H2061">
        <f t="shared" si="368"/>
        <v>0</v>
      </c>
      <c r="I2061">
        <f t="shared" si="369"/>
        <v>0</v>
      </c>
      <c r="J2061">
        <f t="shared" si="364"/>
        <v>0</v>
      </c>
      <c r="K2061">
        <f t="shared" ref="K2061:K2124" si="370">(J2061+J2062)/2*(B2062-B2061)</f>
        <v>0</v>
      </c>
    </row>
    <row r="2062" spans="1:11" x14ac:dyDescent="0.25">
      <c r="A2062">
        <f t="shared" si="360"/>
        <v>2051</v>
      </c>
      <c r="B2062">
        <f t="shared" si="361"/>
        <v>512.75</v>
      </c>
      <c r="C2062">
        <f t="shared" si="362"/>
        <v>21</v>
      </c>
      <c r="D2062" s="2">
        <f t="shared" si="363"/>
        <v>0.36458333333333331</v>
      </c>
      <c r="E2062" s="7">
        <f t="shared" si="365"/>
        <v>1.7274326791661589</v>
      </c>
      <c r="F2062" s="1">
        <f t="shared" si="366"/>
        <v>-0.36855062409941952</v>
      </c>
      <c r="G2062">
        <f t="shared" si="367"/>
        <v>0.36855062409941952</v>
      </c>
      <c r="H2062">
        <f t="shared" si="368"/>
        <v>0</v>
      </c>
      <c r="I2062">
        <f t="shared" si="369"/>
        <v>0</v>
      </c>
      <c r="J2062">
        <f t="shared" si="364"/>
        <v>0</v>
      </c>
      <c r="K2062">
        <f t="shared" si="370"/>
        <v>0</v>
      </c>
    </row>
    <row r="2063" spans="1:11" x14ac:dyDescent="0.25">
      <c r="A2063">
        <f t="shared" si="360"/>
        <v>2052</v>
      </c>
      <c r="B2063">
        <f t="shared" si="361"/>
        <v>513</v>
      </c>
      <c r="C2063">
        <f t="shared" si="362"/>
        <v>21</v>
      </c>
      <c r="D2063" s="2">
        <f t="shared" si="363"/>
        <v>0.375</v>
      </c>
      <c r="E2063" s="7">
        <f t="shared" si="365"/>
        <v>1.726452713748774</v>
      </c>
      <c r="F2063" s="1">
        <f t="shared" si="366"/>
        <v>-0.57815381521172249</v>
      </c>
      <c r="G2063">
        <f t="shared" si="367"/>
        <v>0.57815381521172249</v>
      </c>
      <c r="H2063">
        <f t="shared" si="368"/>
        <v>0</v>
      </c>
      <c r="I2063">
        <f t="shared" si="369"/>
        <v>0</v>
      </c>
      <c r="J2063">
        <f t="shared" si="364"/>
        <v>0</v>
      </c>
      <c r="K2063">
        <f t="shared" si="370"/>
        <v>0</v>
      </c>
    </row>
    <row r="2064" spans="1:11" x14ac:dyDescent="0.25">
      <c r="A2064">
        <f t="shared" ref="A2064:A2127" si="371">IF(IF(A2063&lt;&gt;"",A2063+1&lt;=$B$5,0),A2063+1,"")</f>
        <v>2053</v>
      </c>
      <c r="B2064">
        <f t="shared" si="361"/>
        <v>513.25</v>
      </c>
      <c r="C2064">
        <f t="shared" si="362"/>
        <v>21</v>
      </c>
      <c r="D2064" s="2">
        <f t="shared" si="363"/>
        <v>0.38541666666666669</v>
      </c>
      <c r="E2064" s="7">
        <f t="shared" si="365"/>
        <v>1.7254853931547303</v>
      </c>
      <c r="F2064" s="1">
        <f t="shared" si="366"/>
        <v>-0.77829425353045278</v>
      </c>
      <c r="G2064">
        <f t="shared" si="367"/>
        <v>0.77829425353045278</v>
      </c>
      <c r="H2064">
        <f t="shared" si="368"/>
        <v>0</v>
      </c>
      <c r="I2064">
        <f t="shared" si="369"/>
        <v>0</v>
      </c>
      <c r="J2064">
        <f t="shared" si="364"/>
        <v>0</v>
      </c>
      <c r="K2064">
        <f t="shared" si="370"/>
        <v>0</v>
      </c>
    </row>
    <row r="2065" spans="1:11" x14ac:dyDescent="0.25">
      <c r="A2065">
        <f t="shared" si="371"/>
        <v>2054</v>
      </c>
      <c r="B2065">
        <f t="shared" si="361"/>
        <v>513.5</v>
      </c>
      <c r="C2065">
        <f t="shared" si="362"/>
        <v>21</v>
      </c>
      <c r="D2065" s="2">
        <f t="shared" si="363"/>
        <v>0.39583333333333331</v>
      </c>
      <c r="E2065" s="7">
        <f t="shared" si="365"/>
        <v>1.7245307363905531</v>
      </c>
      <c r="F2065" s="1">
        <f t="shared" si="366"/>
        <v>-0.96579140565985588</v>
      </c>
      <c r="G2065">
        <f t="shared" si="367"/>
        <v>0.96579140565985588</v>
      </c>
      <c r="H2065">
        <f t="shared" si="368"/>
        <v>0</v>
      </c>
      <c r="I2065">
        <f t="shared" si="369"/>
        <v>43.75</v>
      </c>
      <c r="J2065">
        <f t="shared" si="364"/>
        <v>0</v>
      </c>
      <c r="K2065">
        <f t="shared" si="370"/>
        <v>24.288236008378114</v>
      </c>
    </row>
    <row r="2066" spans="1:11" x14ac:dyDescent="0.25">
      <c r="A2066">
        <f t="shared" si="371"/>
        <v>2055</v>
      </c>
      <c r="B2066">
        <f t="shared" si="361"/>
        <v>513.75</v>
      </c>
      <c r="C2066">
        <f t="shared" si="362"/>
        <v>21</v>
      </c>
      <c r="D2066" s="2">
        <f t="shared" si="363"/>
        <v>0.40625</v>
      </c>
      <c r="E2066" s="7">
        <f t="shared" si="365"/>
        <v>1.7235887622139412</v>
      </c>
      <c r="F2066" s="1">
        <f t="shared" si="366"/>
        <v>-1.1376697144566599</v>
      </c>
      <c r="G2066">
        <f t="shared" si="367"/>
        <v>1.1376697144566599</v>
      </c>
      <c r="H2066">
        <f t="shared" si="368"/>
        <v>350</v>
      </c>
      <c r="I2066">
        <f t="shared" si="369"/>
        <v>87.5</v>
      </c>
      <c r="J2066">
        <f t="shared" si="364"/>
        <v>194.30588806702491</v>
      </c>
      <c r="K2066">
        <f t="shared" si="370"/>
        <v>59.796849660119399</v>
      </c>
    </row>
    <row r="2067" spans="1:11" x14ac:dyDescent="0.25">
      <c r="A2067">
        <f t="shared" si="371"/>
        <v>2056</v>
      </c>
      <c r="B2067">
        <f t="shared" si="361"/>
        <v>514</v>
      </c>
      <c r="C2067">
        <f t="shared" si="362"/>
        <v>21</v>
      </c>
      <c r="D2067" s="2">
        <f t="shared" si="363"/>
        <v>0.41666666666666669</v>
      </c>
      <c r="E2067" s="7">
        <f t="shared" si="365"/>
        <v>1.7226594891333982</v>
      </c>
      <c r="F2067" s="1">
        <f t="shared" si="366"/>
        <v>-1.2912057294936747</v>
      </c>
      <c r="G2067">
        <f t="shared" si="367"/>
        <v>1.2912057294936747</v>
      </c>
      <c r="H2067">
        <f t="shared" si="368"/>
        <v>350</v>
      </c>
      <c r="I2067">
        <f t="shared" si="369"/>
        <v>87.5</v>
      </c>
      <c r="J2067">
        <f t="shared" si="364"/>
        <v>284.06890921393028</v>
      </c>
      <c r="K2067">
        <f t="shared" si="370"/>
        <v>83.135367081549163</v>
      </c>
    </row>
    <row r="2068" spans="1:11" x14ac:dyDescent="0.25">
      <c r="A2068">
        <f t="shared" si="371"/>
        <v>2057</v>
      </c>
      <c r="B2068">
        <f t="shared" si="361"/>
        <v>514.25</v>
      </c>
      <c r="C2068">
        <f t="shared" si="362"/>
        <v>21</v>
      </c>
      <c r="D2068" s="2">
        <f t="shared" si="363"/>
        <v>0.42708333333333331</v>
      </c>
      <c r="E2068" s="7">
        <f t="shared" si="365"/>
        <v>1.7217429354078679</v>
      </c>
      <c r="F2068" s="1">
        <f t="shared" si="366"/>
        <v>-1.4239711755359001</v>
      </c>
      <c r="G2068">
        <f t="shared" si="367"/>
        <v>1.4239711755359001</v>
      </c>
      <c r="H2068">
        <f t="shared" si="368"/>
        <v>350</v>
      </c>
      <c r="I2068">
        <f t="shared" si="369"/>
        <v>118.75</v>
      </c>
      <c r="J2068">
        <f t="shared" si="364"/>
        <v>381.01402743846302</v>
      </c>
      <c r="K2068">
        <f t="shared" si="370"/>
        <v>107.15377184703004</v>
      </c>
    </row>
    <row r="2069" spans="1:11" x14ac:dyDescent="0.25">
      <c r="A2069">
        <f t="shared" si="371"/>
        <v>2058</v>
      </c>
      <c r="B2069">
        <f t="shared" si="361"/>
        <v>514.5</v>
      </c>
      <c r="C2069">
        <f t="shared" si="362"/>
        <v>21</v>
      </c>
      <c r="D2069" s="2">
        <f t="shared" si="363"/>
        <v>0.4375</v>
      </c>
      <c r="E2069" s="7">
        <f t="shared" si="365"/>
        <v>1.720839119046377</v>
      </c>
      <c r="F2069" s="1">
        <f t="shared" si="366"/>
        <v>-1.5338712793608573</v>
      </c>
      <c r="G2069">
        <f t="shared" si="367"/>
        <v>1.5338712793608573</v>
      </c>
      <c r="H2069">
        <f t="shared" si="368"/>
        <v>600</v>
      </c>
      <c r="I2069">
        <f t="shared" si="369"/>
        <v>150</v>
      </c>
      <c r="J2069">
        <f t="shared" si="364"/>
        <v>476.21614733777733</v>
      </c>
      <c r="K2069">
        <f t="shared" si="370"/>
        <v>129.54844686781848</v>
      </c>
    </row>
    <row r="2070" spans="1:11" x14ac:dyDescent="0.25">
      <c r="A2070">
        <f t="shared" si="371"/>
        <v>2059</v>
      </c>
      <c r="B2070">
        <f t="shared" si="361"/>
        <v>514.75</v>
      </c>
      <c r="C2070">
        <f t="shared" si="362"/>
        <v>21</v>
      </c>
      <c r="D2070" s="2">
        <f t="shared" si="363"/>
        <v>0.44791666666666669</v>
      </c>
      <c r="E2070" s="7">
        <f t="shared" si="365"/>
        <v>1.7199480578076796</v>
      </c>
      <c r="F2070" s="1">
        <f t="shared" si="366"/>
        <v>-1.6191777512970944</v>
      </c>
      <c r="G2070">
        <f t="shared" si="367"/>
        <v>1.6191777512970944</v>
      </c>
      <c r="H2070">
        <f t="shared" si="368"/>
        <v>600</v>
      </c>
      <c r="I2070">
        <f t="shared" si="369"/>
        <v>150</v>
      </c>
      <c r="J2070">
        <f t="shared" si="364"/>
        <v>560.17142760477054</v>
      </c>
      <c r="K2070">
        <f t="shared" si="370"/>
        <v>148.0322429768421</v>
      </c>
    </row>
    <row r="2071" spans="1:11" x14ac:dyDescent="0.25">
      <c r="A2071">
        <f t="shared" si="371"/>
        <v>2060</v>
      </c>
      <c r="B2071">
        <f t="shared" si="361"/>
        <v>515</v>
      </c>
      <c r="C2071">
        <f t="shared" si="362"/>
        <v>21</v>
      </c>
      <c r="D2071" s="2">
        <f t="shared" si="363"/>
        <v>0.45833333333333331</v>
      </c>
      <c r="E2071" s="7">
        <f t="shared" si="365"/>
        <v>1.7190697691999088</v>
      </c>
      <c r="F2071" s="1">
        <f t="shared" si="366"/>
        <v>-1.6785559033747666</v>
      </c>
      <c r="G2071">
        <f t="shared" si="367"/>
        <v>1.6785559033747666</v>
      </c>
      <c r="H2071">
        <f t="shared" si="368"/>
        <v>600</v>
      </c>
      <c r="I2071">
        <f t="shared" si="369"/>
        <v>150</v>
      </c>
      <c r="J2071">
        <f t="shared" si="364"/>
        <v>624.08651620996613</v>
      </c>
      <c r="K2071">
        <f t="shared" si="370"/>
        <v>160.64552328261769</v>
      </c>
    </row>
    <row r="2072" spans="1:11" x14ac:dyDescent="0.25">
      <c r="A2072">
        <f t="shared" si="371"/>
        <v>2061</v>
      </c>
      <c r="B2072">
        <f t="shared" si="361"/>
        <v>515.25</v>
      </c>
      <c r="C2072">
        <f t="shared" si="362"/>
        <v>21</v>
      </c>
      <c r="D2072" s="2">
        <f t="shared" si="363"/>
        <v>0.46875</v>
      </c>
      <c r="E2072" s="7">
        <f t="shared" si="365"/>
        <v>1.7182042704802347</v>
      </c>
      <c r="F2072" s="1">
        <f t="shared" si="366"/>
        <v>-1.7110854796246384</v>
      </c>
      <c r="G2072">
        <f t="shared" si="367"/>
        <v>1.7110854796246384</v>
      </c>
      <c r="H2072">
        <f t="shared" si="368"/>
        <v>600</v>
      </c>
      <c r="I2072">
        <f t="shared" si="369"/>
        <v>150</v>
      </c>
      <c r="J2072">
        <f t="shared" si="364"/>
        <v>661.07767005097537</v>
      </c>
      <c r="K2072">
        <f t="shared" si="370"/>
        <v>166.02354578070634</v>
      </c>
    </row>
    <row r="2073" spans="1:11" x14ac:dyDescent="0.25">
      <c r="A2073">
        <f t="shared" si="371"/>
        <v>2062</v>
      </c>
      <c r="B2073">
        <f t="shared" si="361"/>
        <v>515.5</v>
      </c>
      <c r="C2073">
        <f t="shared" si="362"/>
        <v>21</v>
      </c>
      <c r="D2073" s="2">
        <f t="shared" si="363"/>
        <v>0.47916666666666669</v>
      </c>
      <c r="E2073" s="7">
        <f t="shared" si="365"/>
        <v>1.7173515786545221</v>
      </c>
      <c r="F2073" s="1">
        <f t="shared" si="366"/>
        <v>-1.7162748743303815</v>
      </c>
      <c r="G2073">
        <f t="shared" si="367"/>
        <v>1.7162748743303815</v>
      </c>
      <c r="H2073">
        <f t="shared" si="368"/>
        <v>600</v>
      </c>
      <c r="I2073">
        <f t="shared" si="369"/>
        <v>150</v>
      </c>
      <c r="J2073">
        <f t="shared" si="364"/>
        <v>667.11069619467537</v>
      </c>
      <c r="K2073">
        <f t="shared" si="370"/>
        <v>163.5825458736258</v>
      </c>
    </row>
    <row r="2074" spans="1:11" x14ac:dyDescent="0.25">
      <c r="A2074">
        <f t="shared" si="371"/>
        <v>2063</v>
      </c>
      <c r="B2074">
        <f t="shared" si="361"/>
        <v>515.75</v>
      </c>
      <c r="C2074">
        <f t="shared" si="362"/>
        <v>21</v>
      </c>
      <c r="D2074" s="2">
        <f t="shared" si="363"/>
        <v>0.48958333333333331</v>
      </c>
      <c r="E2074" s="7">
        <f t="shared" si="365"/>
        <v>1.7165117104769982</v>
      </c>
      <c r="F2074" s="1">
        <f t="shared" si="366"/>
        <v>-1.6940685193351599</v>
      </c>
      <c r="G2074">
        <f t="shared" si="367"/>
        <v>1.6940685193351599</v>
      </c>
      <c r="H2074">
        <f t="shared" si="368"/>
        <v>600</v>
      </c>
      <c r="I2074">
        <f t="shared" si="369"/>
        <v>150</v>
      </c>
      <c r="J2074">
        <f t="shared" si="364"/>
        <v>641.54967079433095</v>
      </c>
      <c r="K2074">
        <f t="shared" si="370"/>
        <v>153.59845918699256</v>
      </c>
    </row>
    <row r="2075" spans="1:11" x14ac:dyDescent="0.25">
      <c r="A2075">
        <f t="shared" si="371"/>
        <v>2064</v>
      </c>
      <c r="B2075">
        <f t="shared" si="361"/>
        <v>516</v>
      </c>
      <c r="C2075">
        <f t="shared" si="362"/>
        <v>21</v>
      </c>
      <c r="D2075" s="2">
        <f t="shared" si="363"/>
        <v>0.5</v>
      </c>
      <c r="E2075" s="7">
        <f t="shared" si="365"/>
        <v>1.7156846824499228</v>
      </c>
      <c r="F2075" s="1">
        <f t="shared" si="366"/>
        <v>-1.6448473301586963</v>
      </c>
      <c r="G2075">
        <f t="shared" si="367"/>
        <v>1.6448473301586963</v>
      </c>
      <c r="H2075">
        <f t="shared" si="368"/>
        <v>600</v>
      </c>
      <c r="I2075">
        <f t="shared" si="369"/>
        <v>150</v>
      </c>
      <c r="J2075">
        <f t="shared" si="364"/>
        <v>587.2380027016095</v>
      </c>
      <c r="K2075">
        <f t="shared" si="370"/>
        <v>137.16746035137078</v>
      </c>
    </row>
    <row r="2076" spans="1:11" x14ac:dyDescent="0.25">
      <c r="A2076">
        <f t="shared" si="371"/>
        <v>2065</v>
      </c>
      <c r="B2076">
        <f t="shared" si="361"/>
        <v>516.25</v>
      </c>
      <c r="C2076">
        <f t="shared" si="362"/>
        <v>21</v>
      </c>
      <c r="D2076" s="2">
        <f t="shared" si="363"/>
        <v>0.51041666666666663</v>
      </c>
      <c r="E2076" s="7">
        <f t="shared" si="365"/>
        <v>1.7148705108232654</v>
      </c>
      <c r="F2076" s="1">
        <f t="shared" si="366"/>
        <v>-1.5694222109657237</v>
      </c>
      <c r="G2076">
        <f t="shared" si="367"/>
        <v>1.5694222109657237</v>
      </c>
      <c r="H2076">
        <f t="shared" si="368"/>
        <v>600</v>
      </c>
      <c r="I2076">
        <f t="shared" si="369"/>
        <v>118.75</v>
      </c>
      <c r="J2076">
        <f t="shared" si="364"/>
        <v>510.10168010935683</v>
      </c>
      <c r="K2076">
        <f t="shared" si="370"/>
        <v>116.05421664949171</v>
      </c>
    </row>
    <row r="2077" spans="1:11" x14ac:dyDescent="0.25">
      <c r="A2077">
        <f t="shared" si="371"/>
        <v>2066</v>
      </c>
      <c r="B2077">
        <f t="shared" si="361"/>
        <v>516.5</v>
      </c>
      <c r="C2077">
        <f t="shared" si="362"/>
        <v>21</v>
      </c>
      <c r="D2077" s="2">
        <f t="shared" si="363"/>
        <v>0.52083333333333337</v>
      </c>
      <c r="E2077" s="7">
        <f t="shared" si="365"/>
        <v>1.7140692115943839</v>
      </c>
      <c r="F2077" s="1">
        <f t="shared" si="366"/>
        <v>-1.4690207285942485</v>
      </c>
      <c r="G2077">
        <f t="shared" si="367"/>
        <v>1.4690207285942485</v>
      </c>
      <c r="H2077">
        <f t="shared" si="368"/>
        <v>350</v>
      </c>
      <c r="I2077">
        <f t="shared" si="369"/>
        <v>87.5</v>
      </c>
      <c r="J2077">
        <f t="shared" si="364"/>
        <v>418.33205308657688</v>
      </c>
      <c r="K2077">
        <f t="shared" si="370"/>
        <v>92.449593845427273</v>
      </c>
    </row>
    <row r="2078" spans="1:11" x14ac:dyDescent="0.25">
      <c r="A2078">
        <f t="shared" si="371"/>
        <v>2067</v>
      </c>
      <c r="B2078">
        <f t="shared" si="361"/>
        <v>516.75</v>
      </c>
      <c r="C2078">
        <f t="shared" si="362"/>
        <v>21</v>
      </c>
      <c r="D2078" s="2">
        <f t="shared" si="363"/>
        <v>0.53125</v>
      </c>
      <c r="E2078" s="7">
        <f t="shared" si="365"/>
        <v>1.7132808005077109</v>
      </c>
      <c r="F2078" s="1">
        <f t="shared" si="366"/>
        <v>-1.3452671741581417</v>
      </c>
      <c r="G2078">
        <f t="shared" si="367"/>
        <v>1.3452671741581417</v>
      </c>
      <c r="H2078">
        <f t="shared" si="368"/>
        <v>350</v>
      </c>
      <c r="I2078">
        <f t="shared" si="369"/>
        <v>87.5</v>
      </c>
      <c r="J2078">
        <f t="shared" si="364"/>
        <v>321.26469767684131</v>
      </c>
      <c r="K2078">
        <f t="shared" si="370"/>
        <v>68.672264749547693</v>
      </c>
    </row>
    <row r="2079" spans="1:11" x14ac:dyDescent="0.25">
      <c r="A2079">
        <f t="shared" si="371"/>
        <v>2068</v>
      </c>
      <c r="B2079">
        <f t="shared" si="361"/>
        <v>517</v>
      </c>
      <c r="C2079">
        <f t="shared" si="362"/>
        <v>21</v>
      </c>
      <c r="D2079" s="2">
        <f t="shared" si="363"/>
        <v>0.54166666666666663</v>
      </c>
      <c r="E2079" s="7">
        <f t="shared" si="365"/>
        <v>1.7125052930544458</v>
      </c>
      <c r="F2079" s="1">
        <f t="shared" si="366"/>
        <v>-1.200156335466211</v>
      </c>
      <c r="G2079">
        <f t="shared" si="367"/>
        <v>1.200156335466211</v>
      </c>
      <c r="H2079">
        <f t="shared" si="368"/>
        <v>350</v>
      </c>
      <c r="I2079">
        <f t="shared" si="369"/>
        <v>87.5</v>
      </c>
      <c r="J2079">
        <f t="shared" si="364"/>
        <v>228.11342031954021</v>
      </c>
      <c r="K2079">
        <f t="shared" si="370"/>
        <v>46.856467970631456</v>
      </c>
    </row>
    <row r="2080" spans="1:11" x14ac:dyDescent="0.25">
      <c r="A2080">
        <f t="shared" si="371"/>
        <v>2069</v>
      </c>
      <c r="B2080">
        <f t="shared" si="361"/>
        <v>517.25</v>
      </c>
      <c r="C2080">
        <f t="shared" si="362"/>
        <v>21</v>
      </c>
      <c r="D2080" s="2">
        <f t="shared" si="363"/>
        <v>0.55208333333333337</v>
      </c>
      <c r="E2080" s="7">
        <f t="shared" si="365"/>
        <v>1.711742704472248</v>
      </c>
      <c r="F2080" s="1">
        <f t="shared" si="366"/>
        <v>-1.036021402997988</v>
      </c>
      <c r="G2080">
        <f t="shared" si="367"/>
        <v>1.036021402997988</v>
      </c>
      <c r="H2080">
        <f t="shared" si="368"/>
        <v>350</v>
      </c>
      <c r="I2080">
        <f t="shared" si="369"/>
        <v>43.75</v>
      </c>
      <c r="J2080">
        <f t="shared" si="364"/>
        <v>146.73832344551141</v>
      </c>
      <c r="K2080">
        <f t="shared" si="370"/>
        <v>18.342290430688927</v>
      </c>
    </row>
    <row r="2081" spans="1:11" x14ac:dyDescent="0.25">
      <c r="A2081">
        <f t="shared" si="371"/>
        <v>2070</v>
      </c>
      <c r="B2081">
        <f t="shared" si="361"/>
        <v>517.5</v>
      </c>
      <c r="C2081">
        <f t="shared" si="362"/>
        <v>21</v>
      </c>
      <c r="D2081" s="2">
        <f t="shared" si="363"/>
        <v>0.5625</v>
      </c>
      <c r="E2081" s="7">
        <f t="shared" si="365"/>
        <v>1.7109930497449397</v>
      </c>
      <c r="F2081" s="1">
        <f t="shared" si="366"/>
        <v>-0.8554965248724814</v>
      </c>
      <c r="G2081">
        <f t="shared" si="367"/>
        <v>0.8554965248724814</v>
      </c>
      <c r="H2081">
        <f t="shared" si="368"/>
        <v>0</v>
      </c>
      <c r="I2081">
        <f t="shared" si="369"/>
        <v>0</v>
      </c>
      <c r="J2081">
        <f t="shared" si="364"/>
        <v>0</v>
      </c>
      <c r="K2081">
        <f t="shared" si="370"/>
        <v>0</v>
      </c>
    </row>
    <row r="2082" spans="1:11" x14ac:dyDescent="0.25">
      <c r="A2082">
        <f t="shared" si="371"/>
        <v>2071</v>
      </c>
      <c r="B2082">
        <f t="shared" si="361"/>
        <v>517.75</v>
      </c>
      <c r="C2082">
        <f t="shared" si="362"/>
        <v>21</v>
      </c>
      <c r="D2082" s="2">
        <f t="shared" si="363"/>
        <v>0.57291666666666663</v>
      </c>
      <c r="E2082" s="7">
        <f t="shared" si="365"/>
        <v>1.7102563436022105</v>
      </c>
      <c r="F2082" s="1">
        <f t="shared" si="366"/>
        <v>-0.66147461067496049</v>
      </c>
      <c r="G2082">
        <f t="shared" si="367"/>
        <v>0.66147461067496049</v>
      </c>
      <c r="H2082">
        <f t="shared" si="368"/>
        <v>0</v>
      </c>
      <c r="I2082">
        <f t="shared" si="369"/>
        <v>0</v>
      </c>
      <c r="J2082">
        <f t="shared" si="364"/>
        <v>0</v>
      </c>
      <c r="K2082">
        <f t="shared" si="370"/>
        <v>0</v>
      </c>
    </row>
    <row r="2083" spans="1:11" x14ac:dyDescent="0.25">
      <c r="A2083">
        <f t="shared" si="371"/>
        <v>2072</v>
      </c>
      <c r="B2083">
        <f t="shared" si="361"/>
        <v>518</v>
      </c>
      <c r="C2083">
        <f t="shared" si="362"/>
        <v>21</v>
      </c>
      <c r="D2083" s="2">
        <f t="shared" si="363"/>
        <v>0.58333333333333337</v>
      </c>
      <c r="E2083" s="7">
        <f t="shared" si="365"/>
        <v>1.709532600519327</v>
      </c>
      <c r="F2083" s="1">
        <f t="shared" si="366"/>
        <v>-0.45706105884956988</v>
      </c>
      <c r="G2083">
        <f t="shared" si="367"/>
        <v>0.45706105884956988</v>
      </c>
      <c r="H2083">
        <f t="shared" si="368"/>
        <v>0</v>
      </c>
      <c r="I2083">
        <f t="shared" si="369"/>
        <v>0</v>
      </c>
      <c r="J2083">
        <f t="shared" si="364"/>
        <v>0</v>
      </c>
      <c r="K2083">
        <f t="shared" si="370"/>
        <v>0</v>
      </c>
    </row>
    <row r="2084" spans="1:11" x14ac:dyDescent="0.25">
      <c r="A2084">
        <f t="shared" si="371"/>
        <v>2073</v>
      </c>
      <c r="B2084">
        <f t="shared" si="361"/>
        <v>518.25</v>
      </c>
      <c r="C2084">
        <f t="shared" si="362"/>
        <v>21</v>
      </c>
      <c r="D2084" s="2">
        <f t="shared" si="363"/>
        <v>0.59375</v>
      </c>
      <c r="E2084" s="7">
        <f t="shared" si="365"/>
        <v>1.7088218347168507</v>
      </c>
      <c r="F2084" s="1">
        <f t="shared" si="366"/>
        <v>-0.24552414643054785</v>
      </c>
      <c r="G2084">
        <f t="shared" si="367"/>
        <v>0.24552414643054785</v>
      </c>
      <c r="H2084">
        <f t="shared" si="368"/>
        <v>0</v>
      </c>
      <c r="I2084">
        <f t="shared" si="369"/>
        <v>0</v>
      </c>
      <c r="J2084">
        <f t="shared" si="364"/>
        <v>0</v>
      </c>
      <c r="K2084">
        <f t="shared" si="370"/>
        <v>0</v>
      </c>
    </row>
    <row r="2085" spans="1:11" x14ac:dyDescent="0.25">
      <c r="A2085">
        <f t="shared" si="371"/>
        <v>2074</v>
      </c>
      <c r="B2085">
        <f t="shared" si="361"/>
        <v>518.5</v>
      </c>
      <c r="C2085">
        <f t="shared" si="362"/>
        <v>21</v>
      </c>
      <c r="D2085" s="2">
        <f t="shared" si="363"/>
        <v>0.60416666666666663</v>
      </c>
      <c r="E2085" s="7">
        <f t="shared" si="365"/>
        <v>1.7081240601603569</v>
      </c>
      <c r="F2085" s="1">
        <f t="shared" si="366"/>
        <v>-3.0242872186582878E-2</v>
      </c>
      <c r="G2085">
        <f t="shared" si="367"/>
        <v>3.0242872186582878E-2</v>
      </c>
      <c r="H2085">
        <f t="shared" si="368"/>
        <v>0</v>
      </c>
      <c r="I2085">
        <f t="shared" si="369"/>
        <v>0</v>
      </c>
      <c r="J2085">
        <f t="shared" si="364"/>
        <v>0</v>
      </c>
      <c r="K2085">
        <f t="shared" si="370"/>
        <v>0</v>
      </c>
    </row>
    <row r="2086" spans="1:11" x14ac:dyDescent="0.25">
      <c r="A2086">
        <f t="shared" si="371"/>
        <v>2075</v>
      </c>
      <c r="B2086">
        <f t="shared" si="361"/>
        <v>518.75</v>
      </c>
      <c r="C2086">
        <f t="shared" si="362"/>
        <v>21</v>
      </c>
      <c r="D2086" s="2">
        <f t="shared" si="363"/>
        <v>0.61458333333333337</v>
      </c>
      <c r="E2086" s="7">
        <f t="shared" si="365"/>
        <v>1.7074392905601603</v>
      </c>
      <c r="F2086" s="1">
        <f t="shared" si="366"/>
        <v>0.18534691604686471</v>
      </c>
      <c r="G2086">
        <f t="shared" si="367"/>
        <v>0.18534691604686471</v>
      </c>
      <c r="H2086">
        <f t="shared" si="368"/>
        <v>0</v>
      </c>
      <c r="I2086">
        <f t="shared" si="369"/>
        <v>0</v>
      </c>
      <c r="J2086">
        <f t="shared" si="364"/>
        <v>0</v>
      </c>
      <c r="K2086">
        <f t="shared" si="370"/>
        <v>0</v>
      </c>
    </row>
    <row r="2087" spans="1:11" x14ac:dyDescent="0.25">
      <c r="A2087">
        <f t="shared" si="371"/>
        <v>2076</v>
      </c>
      <c r="B2087">
        <f t="shared" si="361"/>
        <v>519</v>
      </c>
      <c r="C2087">
        <f t="shared" si="362"/>
        <v>21</v>
      </c>
      <c r="D2087" s="2">
        <f t="shared" si="363"/>
        <v>0.625</v>
      </c>
      <c r="E2087" s="7">
        <f t="shared" si="365"/>
        <v>1.7067675393710466</v>
      </c>
      <c r="F2087" s="1">
        <f t="shared" si="366"/>
        <v>0.39780725256844013</v>
      </c>
      <c r="G2087">
        <f t="shared" si="367"/>
        <v>0.39780725256844013</v>
      </c>
      <c r="H2087">
        <f t="shared" si="368"/>
        <v>0</v>
      </c>
      <c r="I2087">
        <f t="shared" si="369"/>
        <v>0</v>
      </c>
      <c r="J2087">
        <f t="shared" si="364"/>
        <v>0</v>
      </c>
      <c r="K2087">
        <f t="shared" si="370"/>
        <v>0</v>
      </c>
    </row>
    <row r="2088" spans="1:11" x14ac:dyDescent="0.25">
      <c r="A2088">
        <f t="shared" si="371"/>
        <v>2077</v>
      </c>
      <c r="B2088">
        <f t="shared" si="361"/>
        <v>519.25</v>
      </c>
      <c r="C2088">
        <f t="shared" si="362"/>
        <v>21</v>
      </c>
      <c r="D2088" s="2">
        <f t="shared" si="363"/>
        <v>0.63541666666666663</v>
      </c>
      <c r="E2088" s="7">
        <f t="shared" si="365"/>
        <v>1.7061088197920067</v>
      </c>
      <c r="F2088" s="1">
        <f t="shared" si="366"/>
        <v>0.60375277338857569</v>
      </c>
      <c r="G2088">
        <f t="shared" si="367"/>
        <v>0.60375277338857569</v>
      </c>
      <c r="H2088">
        <f t="shared" si="368"/>
        <v>0</v>
      </c>
      <c r="I2088">
        <f t="shared" si="369"/>
        <v>0</v>
      </c>
      <c r="J2088">
        <f t="shared" si="364"/>
        <v>0</v>
      </c>
      <c r="K2088">
        <f t="shared" si="370"/>
        <v>0</v>
      </c>
    </row>
    <row r="2089" spans="1:11" x14ac:dyDescent="0.25">
      <c r="A2089">
        <f t="shared" si="371"/>
        <v>2078</v>
      </c>
      <c r="B2089">
        <f t="shared" si="361"/>
        <v>519.5</v>
      </c>
      <c r="C2089">
        <f t="shared" si="362"/>
        <v>21</v>
      </c>
      <c r="D2089" s="2">
        <f t="shared" si="363"/>
        <v>0.64583333333333337</v>
      </c>
      <c r="E2089" s="7">
        <f t="shared" si="365"/>
        <v>1.7054631447659789</v>
      </c>
      <c r="F2089" s="1">
        <f t="shared" si="366"/>
        <v>0.79990455494849833</v>
      </c>
      <c r="G2089">
        <f t="shared" si="367"/>
        <v>0.79990455494849833</v>
      </c>
      <c r="H2089">
        <f t="shared" si="368"/>
        <v>0</v>
      </c>
      <c r="I2089">
        <f t="shared" si="369"/>
        <v>0</v>
      </c>
      <c r="J2089">
        <f t="shared" si="364"/>
        <v>0</v>
      </c>
      <c r="K2089">
        <f t="shared" si="370"/>
        <v>0</v>
      </c>
    </row>
    <row r="2090" spans="1:11" x14ac:dyDescent="0.25">
      <c r="A2090">
        <f t="shared" si="371"/>
        <v>2079</v>
      </c>
      <c r="B2090">
        <f t="shared" si="361"/>
        <v>519.75</v>
      </c>
      <c r="C2090">
        <f t="shared" si="362"/>
        <v>21</v>
      </c>
      <c r="D2090" s="2">
        <f t="shared" si="363"/>
        <v>0.65625</v>
      </c>
      <c r="E2090" s="7">
        <f t="shared" si="365"/>
        <v>1.7048305269795943</v>
      </c>
      <c r="F2090" s="1">
        <f t="shared" si="366"/>
        <v>0.98314221744984043</v>
      </c>
      <c r="G2090">
        <f t="shared" si="367"/>
        <v>0.98314221744984043</v>
      </c>
      <c r="H2090">
        <f t="shared" si="368"/>
        <v>0</v>
      </c>
      <c r="I2090">
        <f t="shared" si="369"/>
        <v>43.75</v>
      </c>
      <c r="J2090">
        <f t="shared" si="364"/>
        <v>0</v>
      </c>
      <c r="K2090">
        <f t="shared" si="370"/>
        <v>25.122785997768634</v>
      </c>
    </row>
    <row r="2091" spans="1:11" x14ac:dyDescent="0.25">
      <c r="A2091">
        <f t="shared" si="371"/>
        <v>2080</v>
      </c>
      <c r="B2091">
        <f t="shared" si="361"/>
        <v>520</v>
      </c>
      <c r="C2091">
        <f t="shared" si="362"/>
        <v>21</v>
      </c>
      <c r="D2091" s="2">
        <f t="shared" si="363"/>
        <v>0.66666666666666663</v>
      </c>
      <c r="E2091" s="7">
        <f t="shared" si="365"/>
        <v>1.7042109788629258</v>
      </c>
      <c r="F2091" s="1">
        <f t="shared" si="366"/>
        <v>1.1505534665074231</v>
      </c>
      <c r="G2091">
        <f t="shared" si="367"/>
        <v>1.1505534665074231</v>
      </c>
      <c r="H2091">
        <f t="shared" si="368"/>
        <v>350</v>
      </c>
      <c r="I2091">
        <f t="shared" si="369"/>
        <v>87.5</v>
      </c>
      <c r="J2091">
        <f t="shared" si="364"/>
        <v>200.98228798214907</v>
      </c>
      <c r="K2091">
        <f t="shared" si="370"/>
        <v>61.318443607362667</v>
      </c>
    </row>
    <row r="2092" spans="1:11" x14ac:dyDescent="0.25">
      <c r="A2092">
        <f t="shared" si="371"/>
        <v>2081</v>
      </c>
      <c r="B2092">
        <f t="shared" si="361"/>
        <v>520.25</v>
      </c>
      <c r="C2092">
        <f t="shared" si="362"/>
        <v>21</v>
      </c>
      <c r="D2092" s="2">
        <f t="shared" si="363"/>
        <v>0.67708333333333337</v>
      </c>
      <c r="E2092" s="7">
        <f t="shared" si="365"/>
        <v>1.7036045125892463</v>
      </c>
      <c r="F2092" s="1">
        <f t="shared" si="366"/>
        <v>1.2994802881497372</v>
      </c>
      <c r="G2092">
        <f t="shared" si="367"/>
        <v>1.2994802881497372</v>
      </c>
      <c r="H2092">
        <f t="shared" si="368"/>
        <v>350</v>
      </c>
      <c r="I2092">
        <f t="shared" si="369"/>
        <v>87.5</v>
      </c>
      <c r="J2092">
        <f t="shared" si="364"/>
        <v>289.56526087675223</v>
      </c>
      <c r="K2092">
        <f t="shared" si="370"/>
        <v>84.183526961275035</v>
      </c>
    </row>
    <row r="2093" spans="1:11" x14ac:dyDescent="0.25">
      <c r="A2093">
        <f t="shared" si="371"/>
        <v>2082</v>
      </c>
      <c r="B2093">
        <f t="shared" si="361"/>
        <v>520.5</v>
      </c>
      <c r="C2093">
        <f t="shared" si="362"/>
        <v>21</v>
      </c>
      <c r="D2093" s="2">
        <f t="shared" si="363"/>
        <v>0.6875</v>
      </c>
      <c r="E2093" s="7">
        <f t="shared" si="365"/>
        <v>1.7030111400747878</v>
      </c>
      <c r="F2093" s="1">
        <f t="shared" si="366"/>
        <v>1.4275610659253062</v>
      </c>
      <c r="G2093">
        <f t="shared" si="367"/>
        <v>1.4275610659253062</v>
      </c>
      <c r="H2093">
        <f t="shared" si="368"/>
        <v>350</v>
      </c>
      <c r="I2093">
        <f t="shared" si="369"/>
        <v>118.75</v>
      </c>
      <c r="J2093">
        <f t="shared" si="364"/>
        <v>383.90295481344805</v>
      </c>
      <c r="K2093">
        <f t="shared" si="370"/>
        <v>107.38652544129421</v>
      </c>
    </row>
    <row r="2094" spans="1:11" x14ac:dyDescent="0.25">
      <c r="A2094">
        <f t="shared" si="371"/>
        <v>2083</v>
      </c>
      <c r="B2094">
        <f t="shared" ref="B2094:B2157" si="372">IF(A2094&lt;&gt;"",A2094*$B$1,"")</f>
        <v>520.75</v>
      </c>
      <c r="C2094">
        <f t="shared" ref="C2094:C2157" si="373">IF(A2094&lt;&gt;"",ROUNDDOWN(A2094*$B$1/24,0),"")</f>
        <v>21</v>
      </c>
      <c r="D2094" s="2">
        <f t="shared" ref="D2094:D2157" si="374">IF(A2094&lt;&gt;"",MOD(B2094,24)/24,"")</f>
        <v>0.69791666666666663</v>
      </c>
      <c r="E2094" s="7">
        <f t="shared" si="365"/>
        <v>1.7024308729785083</v>
      </c>
      <c r="F2094" s="1">
        <f t="shared" si="366"/>
        <v>1.5327679541468504</v>
      </c>
      <c r="G2094">
        <f t="shared" si="367"/>
        <v>1.5327679541468504</v>
      </c>
      <c r="H2094">
        <f t="shared" si="368"/>
        <v>600</v>
      </c>
      <c r="I2094">
        <f t="shared" si="369"/>
        <v>150</v>
      </c>
      <c r="J2094">
        <f t="shared" si="364"/>
        <v>475.18924871690564</v>
      </c>
      <c r="K2094">
        <f t="shared" si="370"/>
        <v>128.67819167132606</v>
      </c>
    </row>
    <row r="2095" spans="1:11" x14ac:dyDescent="0.25">
      <c r="A2095">
        <f t="shared" si="371"/>
        <v>2084</v>
      </c>
      <c r="B2095">
        <f t="shared" si="372"/>
        <v>521</v>
      </c>
      <c r="C2095">
        <f t="shared" si="373"/>
        <v>21</v>
      </c>
      <c r="D2095" s="2">
        <f t="shared" si="374"/>
        <v>0.70833333333333337</v>
      </c>
      <c r="E2095" s="7">
        <f t="shared" si="365"/>
        <v>1.7018637227018616</v>
      </c>
      <c r="F2095" s="1">
        <f t="shared" si="366"/>
        <v>1.613438917095684</v>
      </c>
      <c r="G2095">
        <f t="shared" si="367"/>
        <v>1.613438917095684</v>
      </c>
      <c r="H2095">
        <f t="shared" si="368"/>
        <v>600</v>
      </c>
      <c r="I2095">
        <f t="shared" si="369"/>
        <v>150</v>
      </c>
      <c r="J2095">
        <f t="shared" si="364"/>
        <v>554.23628465370291</v>
      </c>
      <c r="K2095">
        <f t="shared" si="370"/>
        <v>145.86968222725636</v>
      </c>
    </row>
    <row r="2096" spans="1:11" x14ac:dyDescent="0.25">
      <c r="A2096">
        <f t="shared" si="371"/>
        <v>2085</v>
      </c>
      <c r="B2096">
        <f t="shared" si="372"/>
        <v>521.25</v>
      </c>
      <c r="C2096">
        <f t="shared" si="373"/>
        <v>21</v>
      </c>
      <c r="D2096" s="2">
        <f t="shared" si="374"/>
        <v>0.71875</v>
      </c>
      <c r="E2096" s="7">
        <f t="shared" si="365"/>
        <v>1.7013097003885749</v>
      </c>
      <c r="F2096" s="1">
        <f t="shared" si="366"/>
        <v>1.6683039290896005</v>
      </c>
      <c r="G2096">
        <f t="shared" si="367"/>
        <v>1.6683039290896005</v>
      </c>
      <c r="H2096">
        <f t="shared" si="368"/>
        <v>600</v>
      </c>
      <c r="I2096">
        <f t="shared" si="369"/>
        <v>150</v>
      </c>
      <c r="J2096">
        <f t="shared" si="364"/>
        <v>612.72117316434799</v>
      </c>
      <c r="K2096">
        <f t="shared" si="370"/>
        <v>157.1303563730969</v>
      </c>
    </row>
    <row r="2097" spans="1:11" x14ac:dyDescent="0.25">
      <c r="A2097">
        <f t="shared" si="371"/>
        <v>2086</v>
      </c>
      <c r="B2097">
        <f t="shared" si="372"/>
        <v>521.5</v>
      </c>
      <c r="C2097">
        <f t="shared" si="373"/>
        <v>21</v>
      </c>
      <c r="D2097" s="2">
        <f t="shared" si="374"/>
        <v>0.72916666666666663</v>
      </c>
      <c r="E2097" s="7">
        <f t="shared" si="365"/>
        <v>1.7007688169244277</v>
      </c>
      <c r="F2097" s="1">
        <f t="shared" si="366"/>
        <v>1.6965049233495417</v>
      </c>
      <c r="G2097">
        <f t="shared" si="367"/>
        <v>1.6965049233495417</v>
      </c>
      <c r="H2097">
        <f t="shared" si="368"/>
        <v>600</v>
      </c>
      <c r="I2097">
        <f t="shared" si="369"/>
        <v>150</v>
      </c>
      <c r="J2097">
        <f t="shared" si="364"/>
        <v>644.32167782042723</v>
      </c>
      <c r="K2097">
        <f t="shared" si="370"/>
        <v>161.23779252532032</v>
      </c>
    </row>
    <row r="2098" spans="1:11" x14ac:dyDescent="0.25">
      <c r="A2098">
        <f t="shared" si="371"/>
        <v>2087</v>
      </c>
      <c r="B2098">
        <f t="shared" si="372"/>
        <v>521.75</v>
      </c>
      <c r="C2098">
        <f t="shared" si="373"/>
        <v>21</v>
      </c>
      <c r="D2098" s="2">
        <f t="shared" si="374"/>
        <v>0.73958333333333337</v>
      </c>
      <c r="E2098" s="7">
        <f t="shared" si="365"/>
        <v>1.7002410829370402</v>
      </c>
      <c r="F2098" s="1">
        <f t="shared" si="366"/>
        <v>1.6976091770918853</v>
      </c>
      <c r="G2098">
        <f t="shared" si="367"/>
        <v>1.6976091770918853</v>
      </c>
      <c r="H2098">
        <f t="shared" si="368"/>
        <v>600</v>
      </c>
      <c r="I2098">
        <f t="shared" si="369"/>
        <v>150</v>
      </c>
      <c r="J2098">
        <f t="shared" si="364"/>
        <v>645.5806623821353</v>
      </c>
      <c r="K2098">
        <f t="shared" si="370"/>
        <v>157.7447867182847</v>
      </c>
    </row>
    <row r="2099" spans="1:11" x14ac:dyDescent="0.25">
      <c r="A2099">
        <f t="shared" si="371"/>
        <v>2088</v>
      </c>
      <c r="B2099">
        <f t="shared" si="372"/>
        <v>522</v>
      </c>
      <c r="C2099">
        <f t="shared" si="373"/>
        <v>21</v>
      </c>
      <c r="D2099" s="2">
        <f t="shared" si="374"/>
        <v>0.75</v>
      </c>
      <c r="E2099" s="7">
        <f t="shared" si="365"/>
        <v>1.699726508795663</v>
      </c>
      <c r="F2099" s="1">
        <f t="shared" si="366"/>
        <v>1.6716159246521647</v>
      </c>
      <c r="G2099">
        <f t="shared" si="367"/>
        <v>1.6716159246521647</v>
      </c>
      <c r="H2099">
        <f t="shared" si="368"/>
        <v>600</v>
      </c>
      <c r="I2099">
        <f t="shared" si="369"/>
        <v>150</v>
      </c>
      <c r="J2099">
        <f t="shared" si="364"/>
        <v>616.3776313641423</v>
      </c>
      <c r="K2099">
        <f t="shared" si="370"/>
        <v>147.03988008811064</v>
      </c>
    </row>
    <row r="2100" spans="1:11" x14ac:dyDescent="0.25">
      <c r="A2100">
        <f t="shared" si="371"/>
        <v>2089</v>
      </c>
      <c r="B2100">
        <f t="shared" si="372"/>
        <v>522.25</v>
      </c>
      <c r="C2100">
        <f t="shared" si="373"/>
        <v>21</v>
      </c>
      <c r="D2100" s="2">
        <f t="shared" si="374"/>
        <v>0.76041666666666663</v>
      </c>
      <c r="E2100" s="7">
        <f t="shared" si="365"/>
        <v>1.6992251046109739</v>
      </c>
      <c r="F2100" s="1">
        <f t="shared" si="366"/>
        <v>1.6189560980518569</v>
      </c>
      <c r="G2100">
        <f t="shared" si="367"/>
        <v>1.6189560980518569</v>
      </c>
      <c r="H2100">
        <f t="shared" si="368"/>
        <v>600</v>
      </c>
      <c r="I2100">
        <f t="shared" si="369"/>
        <v>150</v>
      </c>
      <c r="J2100">
        <f t="shared" si="364"/>
        <v>559.94140934074278</v>
      </c>
      <c r="K2100">
        <f t="shared" si="370"/>
        <v>130.29304616493567</v>
      </c>
    </row>
    <row r="2101" spans="1:11" x14ac:dyDescent="0.25">
      <c r="A2101">
        <f t="shared" si="371"/>
        <v>2090</v>
      </c>
      <c r="B2101">
        <f t="shared" si="372"/>
        <v>522.5</v>
      </c>
      <c r="C2101">
        <f t="shared" si="373"/>
        <v>21</v>
      </c>
      <c r="D2101" s="2">
        <f t="shared" si="374"/>
        <v>0.77083333333333337</v>
      </c>
      <c r="E2101" s="7">
        <f t="shared" si="365"/>
        <v>1.6987368802348781</v>
      </c>
      <c r="F2101" s="1">
        <f t="shared" si="366"/>
        <v>1.5404852035471062</v>
      </c>
      <c r="G2101">
        <f t="shared" si="367"/>
        <v>1.5404852035471062</v>
      </c>
      <c r="H2101">
        <f t="shared" si="368"/>
        <v>600</v>
      </c>
      <c r="I2101">
        <f t="shared" si="369"/>
        <v>118.75</v>
      </c>
      <c r="J2101">
        <f t="shared" si="364"/>
        <v>482.40295997874256</v>
      </c>
      <c r="K2101">
        <f t="shared" si="370"/>
        <v>109.29441032656389</v>
      </c>
    </row>
    <row r="2102" spans="1:11" x14ac:dyDescent="0.25">
      <c r="A2102">
        <f t="shared" si="371"/>
        <v>2091</v>
      </c>
      <c r="B2102">
        <f t="shared" si="372"/>
        <v>522.75</v>
      </c>
      <c r="C2102">
        <f t="shared" si="373"/>
        <v>21</v>
      </c>
      <c r="D2102" s="2">
        <f t="shared" si="374"/>
        <v>0.78125</v>
      </c>
      <c r="E2102" s="7">
        <f t="shared" si="365"/>
        <v>1.6982618452603164</v>
      </c>
      <c r="F2102" s="1">
        <f t="shared" si="366"/>
        <v>1.4374694516173685</v>
      </c>
      <c r="G2102">
        <f t="shared" si="367"/>
        <v>1.4374694516173685</v>
      </c>
      <c r="H2102">
        <f t="shared" si="368"/>
        <v>350</v>
      </c>
      <c r="I2102">
        <f t="shared" si="369"/>
        <v>87.5</v>
      </c>
      <c r="J2102">
        <f t="shared" si="364"/>
        <v>391.95232263376857</v>
      </c>
      <c r="K2102">
        <f t="shared" si="370"/>
        <v>86.208969927422658</v>
      </c>
    </row>
    <row r="2103" spans="1:11" x14ac:dyDescent="0.25">
      <c r="A2103">
        <f t="shared" si="371"/>
        <v>2092</v>
      </c>
      <c r="B2103">
        <f t="shared" si="372"/>
        <v>523</v>
      </c>
      <c r="C2103">
        <f t="shared" si="373"/>
        <v>21</v>
      </c>
      <c r="D2103" s="2">
        <f t="shared" si="374"/>
        <v>0.79166666666666663</v>
      </c>
      <c r="E2103" s="7">
        <f t="shared" si="365"/>
        <v>1.6978000090210768</v>
      </c>
      <c r="F2103" s="1">
        <f t="shared" si="366"/>
        <v>1.3115653648399621</v>
      </c>
      <c r="G2103">
        <f t="shared" si="367"/>
        <v>1.3115653648399621</v>
      </c>
      <c r="H2103">
        <f t="shared" si="368"/>
        <v>350</v>
      </c>
      <c r="I2103">
        <f t="shared" si="369"/>
        <v>87.5</v>
      </c>
      <c r="J2103">
        <f t="shared" si="364"/>
        <v>297.71943678561274</v>
      </c>
      <c r="K2103">
        <f t="shared" si="370"/>
        <v>63.282097746469042</v>
      </c>
    </row>
    <row r="2104" spans="1:11" x14ac:dyDescent="0.25">
      <c r="A2104">
        <f t="shared" si="371"/>
        <v>2093</v>
      </c>
      <c r="B2104">
        <f t="shared" si="372"/>
        <v>523.25</v>
      </c>
      <c r="C2104">
        <f t="shared" si="373"/>
        <v>21</v>
      </c>
      <c r="D2104" s="2">
        <f t="shared" si="374"/>
        <v>0.80208333333333337</v>
      </c>
      <c r="E2104" s="7">
        <f t="shared" si="365"/>
        <v>1.6973513805916083</v>
      </c>
      <c r="F2104" s="1">
        <f t="shared" si="366"/>
        <v>1.1647931914559349</v>
      </c>
      <c r="G2104">
        <f t="shared" si="367"/>
        <v>1.1647931914559349</v>
      </c>
      <c r="H2104">
        <f t="shared" si="368"/>
        <v>350</v>
      </c>
      <c r="I2104">
        <f t="shared" si="369"/>
        <v>43.75</v>
      </c>
      <c r="J2104">
        <f t="shared" si="364"/>
        <v>208.53734518613959</v>
      </c>
      <c r="K2104">
        <f t="shared" si="370"/>
        <v>26.067168148267449</v>
      </c>
    </row>
    <row r="2105" spans="1:11" x14ac:dyDescent="0.25">
      <c r="A2105">
        <f t="shared" si="371"/>
        <v>2094</v>
      </c>
      <c r="B2105">
        <f t="shared" si="372"/>
        <v>523.5</v>
      </c>
      <c r="C2105">
        <f t="shared" si="373"/>
        <v>21</v>
      </c>
      <c r="D2105" s="2">
        <f t="shared" si="374"/>
        <v>0.8125</v>
      </c>
      <c r="E2105" s="7">
        <f t="shared" si="365"/>
        <v>1.696915968786846</v>
      </c>
      <c r="F2105" s="1">
        <f t="shared" si="366"/>
        <v>0.99950455053624376</v>
      </c>
      <c r="G2105">
        <f t="shared" si="367"/>
        <v>0.99950455053624376</v>
      </c>
      <c r="H2105">
        <f t="shared" si="368"/>
        <v>0</v>
      </c>
      <c r="I2105">
        <f t="shared" si="369"/>
        <v>0</v>
      </c>
      <c r="J2105">
        <f t="shared" si="364"/>
        <v>0</v>
      </c>
      <c r="K2105">
        <f t="shared" si="370"/>
        <v>0</v>
      </c>
    </row>
    <row r="2106" spans="1:11" x14ac:dyDescent="0.25">
      <c r="A2106">
        <f t="shared" si="371"/>
        <v>2095</v>
      </c>
      <c r="B2106">
        <f t="shared" si="372"/>
        <v>523.75</v>
      </c>
      <c r="C2106">
        <f t="shared" si="373"/>
        <v>21</v>
      </c>
      <c r="D2106" s="2">
        <f t="shared" si="374"/>
        <v>0.82291666666666663</v>
      </c>
      <c r="E2106" s="7">
        <f t="shared" si="365"/>
        <v>1.6964937821620361</v>
      </c>
      <c r="F2106" s="1">
        <f t="shared" si="366"/>
        <v>0.81834482594521696</v>
      </c>
      <c r="G2106">
        <f t="shared" si="367"/>
        <v>0.81834482594521696</v>
      </c>
      <c r="H2106">
        <f t="shared" si="368"/>
        <v>0</v>
      </c>
      <c r="I2106">
        <f t="shared" si="369"/>
        <v>0</v>
      </c>
      <c r="J2106">
        <f t="shared" si="364"/>
        <v>0</v>
      </c>
      <c r="K2106">
        <f t="shared" si="370"/>
        <v>0</v>
      </c>
    </row>
    <row r="2107" spans="1:11" x14ac:dyDescent="0.25">
      <c r="A2107">
        <f t="shared" si="371"/>
        <v>2096</v>
      </c>
      <c r="B2107">
        <f t="shared" si="372"/>
        <v>524</v>
      </c>
      <c r="C2107">
        <f t="shared" si="373"/>
        <v>21</v>
      </c>
      <c r="D2107" s="2">
        <f t="shared" si="374"/>
        <v>0.83333333333333337</v>
      </c>
      <c r="E2107" s="7">
        <f t="shared" si="365"/>
        <v>1.696084829012567</v>
      </c>
      <c r="F2107" s="1">
        <f t="shared" si="366"/>
        <v>0.62421090933838164</v>
      </c>
      <c r="G2107">
        <f t="shared" si="367"/>
        <v>0.62421090933838164</v>
      </c>
      <c r="H2107">
        <f t="shared" si="368"/>
        <v>0</v>
      </c>
      <c r="I2107">
        <f t="shared" si="369"/>
        <v>0</v>
      </c>
      <c r="J2107">
        <f t="shared" si="364"/>
        <v>0</v>
      </c>
      <c r="K2107">
        <f t="shared" si="370"/>
        <v>0</v>
      </c>
    </row>
    <row r="2108" spans="1:11" x14ac:dyDescent="0.25">
      <c r="A2108">
        <f t="shared" si="371"/>
        <v>2097</v>
      </c>
      <c r="B2108">
        <f t="shared" si="372"/>
        <v>524.25</v>
      </c>
      <c r="C2108">
        <f t="shared" si="373"/>
        <v>21</v>
      </c>
      <c r="D2108" s="2">
        <f t="shared" si="374"/>
        <v>0.84375</v>
      </c>
      <c r="E2108" s="7">
        <f t="shared" si="365"/>
        <v>1.6956891173738093</v>
      </c>
      <c r="F2108" s="1">
        <f t="shared" si="366"/>
        <v>0.42020496590867012</v>
      </c>
      <c r="G2108">
        <f t="shared" si="367"/>
        <v>0.42020496590867012</v>
      </c>
      <c r="H2108">
        <f t="shared" si="368"/>
        <v>0</v>
      </c>
      <c r="I2108">
        <f t="shared" si="369"/>
        <v>0</v>
      </c>
      <c r="J2108">
        <f t="shared" si="364"/>
        <v>0</v>
      </c>
      <c r="K2108">
        <f t="shared" si="370"/>
        <v>0</v>
      </c>
    </row>
    <row r="2109" spans="1:11" x14ac:dyDescent="0.25">
      <c r="A2109">
        <f t="shared" si="371"/>
        <v>2098</v>
      </c>
      <c r="B2109">
        <f t="shared" si="372"/>
        <v>524.5</v>
      </c>
      <c r="C2109">
        <f t="shared" si="373"/>
        <v>21</v>
      </c>
      <c r="D2109" s="2">
        <f t="shared" si="374"/>
        <v>0.85416666666666663</v>
      </c>
      <c r="E2109" s="7">
        <f t="shared" si="365"/>
        <v>1.6953066550209548</v>
      </c>
      <c r="F2109" s="1">
        <f t="shared" si="366"/>
        <v>0.20958495934774071</v>
      </c>
      <c r="G2109">
        <f t="shared" si="367"/>
        <v>0.20958495934774071</v>
      </c>
      <c r="H2109">
        <f t="shared" si="368"/>
        <v>0</v>
      </c>
      <c r="I2109">
        <f t="shared" si="369"/>
        <v>0</v>
      </c>
      <c r="J2109">
        <f t="shared" si="364"/>
        <v>0</v>
      </c>
      <c r="K2109">
        <f t="shared" si="370"/>
        <v>0</v>
      </c>
    </row>
    <row r="2110" spans="1:11" x14ac:dyDescent="0.25">
      <c r="A2110">
        <f t="shared" si="371"/>
        <v>2099</v>
      </c>
      <c r="B2110">
        <f t="shared" si="372"/>
        <v>524.75</v>
      </c>
      <c r="C2110">
        <f t="shared" si="373"/>
        <v>21</v>
      </c>
      <c r="D2110" s="2">
        <f t="shared" si="374"/>
        <v>0.86458333333333337</v>
      </c>
      <c r="E2110" s="7">
        <f t="shared" si="365"/>
        <v>1.6949374494688652</v>
      </c>
      <c r="F2110" s="1">
        <f t="shared" si="366"/>
        <v>-4.2872764584082484E-3</v>
      </c>
      <c r="G2110">
        <f t="shared" si="367"/>
        <v>4.2872764584082484E-3</v>
      </c>
      <c r="H2110">
        <f t="shared" si="368"/>
        <v>0</v>
      </c>
      <c r="I2110">
        <f t="shared" si="369"/>
        <v>0</v>
      </c>
      <c r="J2110">
        <f t="shared" si="364"/>
        <v>0</v>
      </c>
      <c r="K2110">
        <f t="shared" si="370"/>
        <v>0</v>
      </c>
    </row>
    <row r="2111" spans="1:11" x14ac:dyDescent="0.25">
      <c r="A2111">
        <f t="shared" si="371"/>
        <v>2100</v>
      </c>
      <c r="B2111">
        <f t="shared" si="372"/>
        <v>525</v>
      </c>
      <c r="C2111">
        <f t="shared" si="373"/>
        <v>21</v>
      </c>
      <c r="D2111" s="2">
        <f t="shared" si="374"/>
        <v>0.875</v>
      </c>
      <c r="E2111" s="7">
        <f t="shared" si="365"/>
        <v>1.6945815079719238</v>
      </c>
      <c r="F2111" s="1">
        <f t="shared" si="366"/>
        <v>-0.21799959294872373</v>
      </c>
      <c r="G2111">
        <f t="shared" si="367"/>
        <v>0.21799959294872373</v>
      </c>
      <c r="H2111">
        <f t="shared" si="368"/>
        <v>0</v>
      </c>
      <c r="I2111">
        <f t="shared" si="369"/>
        <v>0</v>
      </c>
      <c r="J2111">
        <f t="shared" si="364"/>
        <v>0</v>
      </c>
      <c r="K2111">
        <f t="shared" si="370"/>
        <v>0</v>
      </c>
    </row>
    <row r="2112" spans="1:11" x14ac:dyDescent="0.25">
      <c r="A2112">
        <f t="shared" si="371"/>
        <v>2101</v>
      </c>
      <c r="B2112">
        <f t="shared" si="372"/>
        <v>525.25</v>
      </c>
      <c r="C2112">
        <f t="shared" si="373"/>
        <v>21</v>
      </c>
      <c r="D2112" s="2">
        <f t="shared" si="374"/>
        <v>0.88541666666666663</v>
      </c>
      <c r="E2112" s="7">
        <f t="shared" si="365"/>
        <v>1.6942388375238946</v>
      </c>
      <c r="F2112" s="1">
        <f t="shared" si="366"/>
        <v>-0.42814385814155048</v>
      </c>
      <c r="G2112">
        <f t="shared" si="367"/>
        <v>0.42814385814155048</v>
      </c>
      <c r="H2112">
        <f t="shared" si="368"/>
        <v>0</v>
      </c>
      <c r="I2112">
        <f t="shared" si="369"/>
        <v>0</v>
      </c>
      <c r="J2112">
        <f t="shared" si="364"/>
        <v>0</v>
      </c>
      <c r="K2112">
        <f t="shared" si="370"/>
        <v>0</v>
      </c>
    </row>
    <row r="2113" spans="1:11" x14ac:dyDescent="0.25">
      <c r="A2113">
        <f t="shared" si="371"/>
        <v>2102</v>
      </c>
      <c r="B2113">
        <f t="shared" si="372"/>
        <v>525.5</v>
      </c>
      <c r="C2113">
        <f t="shared" si="373"/>
        <v>21</v>
      </c>
      <c r="D2113" s="2">
        <f t="shared" si="374"/>
        <v>0.89583333333333337</v>
      </c>
      <c r="E2113" s="7">
        <f t="shared" si="365"/>
        <v>1.6939094448577827</v>
      </c>
      <c r="F2113" s="1">
        <f t="shared" si="366"/>
        <v>-0.63137020023769996</v>
      </c>
      <c r="G2113">
        <f t="shared" si="367"/>
        <v>0.63137020023769996</v>
      </c>
      <c r="H2113">
        <f t="shared" si="368"/>
        <v>0</v>
      </c>
      <c r="I2113">
        <f t="shared" si="369"/>
        <v>0</v>
      </c>
      <c r="J2113">
        <f t="shared" si="364"/>
        <v>0</v>
      </c>
      <c r="K2113">
        <f t="shared" si="370"/>
        <v>0</v>
      </c>
    </row>
    <row r="2114" spans="1:11" x14ac:dyDescent="0.25">
      <c r="A2114">
        <f t="shared" si="371"/>
        <v>2103</v>
      </c>
      <c r="B2114">
        <f t="shared" si="372"/>
        <v>525.75</v>
      </c>
      <c r="C2114">
        <f t="shared" si="373"/>
        <v>21</v>
      </c>
      <c r="D2114" s="2">
        <f t="shared" si="374"/>
        <v>0.90625</v>
      </c>
      <c r="E2114" s="7">
        <f t="shared" si="365"/>
        <v>1.6935933364457028</v>
      </c>
      <c r="F2114" s="1">
        <f t="shared" si="366"/>
        <v>-0.8244403019590606</v>
      </c>
      <c r="G2114">
        <f t="shared" si="367"/>
        <v>0.8244403019590606</v>
      </c>
      <c r="H2114">
        <f t="shared" si="368"/>
        <v>0</v>
      </c>
      <c r="I2114">
        <f t="shared" si="369"/>
        <v>43.75</v>
      </c>
      <c r="J2114">
        <f t="shared" si="364"/>
        <v>0</v>
      </c>
      <c r="K2114">
        <f t="shared" si="370"/>
        <v>16.707458734355257</v>
      </c>
    </row>
    <row r="2115" spans="1:11" x14ac:dyDescent="0.25">
      <c r="A2115">
        <f t="shared" si="371"/>
        <v>2104</v>
      </c>
      <c r="B2115">
        <f t="shared" si="372"/>
        <v>526</v>
      </c>
      <c r="C2115">
        <f t="shared" si="373"/>
        <v>21</v>
      </c>
      <c r="D2115" s="2">
        <f t="shared" si="374"/>
        <v>0.91666666666666663</v>
      </c>
      <c r="E2115" s="7">
        <f t="shared" si="365"/>
        <v>1.6932905184987528</v>
      </c>
      <c r="F2115" s="1">
        <f t="shared" si="366"/>
        <v>-1.0042788994522085</v>
      </c>
      <c r="G2115">
        <f t="shared" si="367"/>
        <v>1.0042788994522085</v>
      </c>
      <c r="H2115">
        <f t="shared" si="368"/>
        <v>350</v>
      </c>
      <c r="I2115">
        <f t="shared" si="369"/>
        <v>87.5</v>
      </c>
      <c r="J2115">
        <f t="shared" si="364"/>
        <v>133.65966987484205</v>
      </c>
      <c r="K2115">
        <f t="shared" si="370"/>
        <v>42.992048155795871</v>
      </c>
    </row>
    <row r="2116" spans="1:11" x14ac:dyDescent="0.25">
      <c r="A2116">
        <f t="shared" si="371"/>
        <v>2105</v>
      </c>
      <c r="B2116">
        <f t="shared" si="372"/>
        <v>526.25</v>
      </c>
      <c r="C2116">
        <f t="shared" si="373"/>
        <v>21</v>
      </c>
      <c r="D2116" s="2">
        <f t="shared" si="374"/>
        <v>0.92708333333333337</v>
      </c>
      <c r="E2116" s="7">
        <f t="shared" si="365"/>
        <v>1.6930009969668907</v>
      </c>
      <c r="F2116" s="1">
        <f t="shared" si="366"/>
        <v>-1.1680226684273298</v>
      </c>
      <c r="G2116">
        <f t="shared" si="367"/>
        <v>1.1680226684273298</v>
      </c>
      <c r="H2116">
        <f t="shared" si="368"/>
        <v>350</v>
      </c>
      <c r="I2116">
        <f t="shared" si="369"/>
        <v>87.5</v>
      </c>
      <c r="J2116">
        <f t="shared" si="364"/>
        <v>210.27671537152494</v>
      </c>
      <c r="K2116">
        <f t="shared" si="370"/>
        <v>63.627380545713876</v>
      </c>
    </row>
    <row r="2117" spans="1:11" x14ac:dyDescent="0.25">
      <c r="A2117">
        <f t="shared" si="371"/>
        <v>2106</v>
      </c>
      <c r="B2117">
        <f t="shared" si="372"/>
        <v>526.5</v>
      </c>
      <c r="C2117">
        <f t="shared" si="373"/>
        <v>21</v>
      </c>
      <c r="D2117" s="2">
        <f t="shared" si="374"/>
        <v>0.9375</v>
      </c>
      <c r="E2117" s="7">
        <f t="shared" si="365"/>
        <v>1.6927247775388186</v>
      </c>
      <c r="F2117" s="1">
        <f t="shared" si="366"/>
        <v>-1.3130657219919812</v>
      </c>
      <c r="G2117">
        <f t="shared" si="367"/>
        <v>1.3130657219919812</v>
      </c>
      <c r="H2117">
        <f t="shared" si="368"/>
        <v>350</v>
      </c>
      <c r="I2117">
        <f t="shared" si="369"/>
        <v>87.5</v>
      </c>
      <c r="J2117">
        <f t="shared" si="364"/>
        <v>298.74232899418604</v>
      </c>
      <c r="K2117">
        <f t="shared" si="370"/>
        <v>86.29916657655906</v>
      </c>
    </row>
    <row r="2118" spans="1:11" x14ac:dyDescent="0.25">
      <c r="A2118">
        <f t="shared" si="371"/>
        <v>2107</v>
      </c>
      <c r="B2118">
        <f t="shared" si="372"/>
        <v>526.75</v>
      </c>
      <c r="C2118">
        <f t="shared" si="373"/>
        <v>21</v>
      </c>
      <c r="D2118" s="2">
        <f t="shared" si="374"/>
        <v>0.94791666666666663</v>
      </c>
      <c r="E2118" s="7">
        <f t="shared" si="365"/>
        <v>1.69246186564187</v>
      </c>
      <c r="F2118" s="1">
        <f t="shared" si="366"/>
        <v>-1.4371009987080303</v>
      </c>
      <c r="G2118">
        <f t="shared" si="367"/>
        <v>1.4371009987080303</v>
      </c>
      <c r="H2118">
        <f t="shared" si="368"/>
        <v>350</v>
      </c>
      <c r="I2118">
        <f t="shared" si="369"/>
        <v>118.75</v>
      </c>
      <c r="J2118">
        <f t="shared" si="364"/>
        <v>391.65100361828638</v>
      </c>
      <c r="K2118">
        <f t="shared" si="370"/>
        <v>108.98374110754506</v>
      </c>
    </row>
    <row r="2119" spans="1:11" x14ac:dyDescent="0.25">
      <c r="A2119">
        <f t="shared" si="371"/>
        <v>2108</v>
      </c>
      <c r="B2119">
        <f t="shared" si="372"/>
        <v>527</v>
      </c>
      <c r="C2119">
        <f t="shared" si="373"/>
        <v>21</v>
      </c>
      <c r="D2119" s="2">
        <f t="shared" si="374"/>
        <v>0.95833333333333337</v>
      </c>
      <c r="E2119" s="7">
        <f t="shared" si="365"/>
        <v>1.6922122664419039</v>
      </c>
      <c r="F2119" s="1">
        <f t="shared" si="366"/>
        <v>-1.5381568848785641</v>
      </c>
      <c r="G2119">
        <f t="shared" si="367"/>
        <v>1.5381568848785641</v>
      </c>
      <c r="H2119">
        <f t="shared" si="368"/>
        <v>600</v>
      </c>
      <c r="I2119">
        <f t="shared" si="369"/>
        <v>150</v>
      </c>
      <c r="J2119">
        <f t="shared" si="364"/>
        <v>480.21892524207402</v>
      </c>
      <c r="K2119">
        <f t="shared" si="370"/>
        <v>129.46025175961589</v>
      </c>
    </row>
    <row r="2120" spans="1:11" x14ac:dyDescent="0.25">
      <c r="A2120">
        <f t="shared" si="371"/>
        <v>2109</v>
      </c>
      <c r="B2120">
        <f t="shared" si="372"/>
        <v>527.25</v>
      </c>
      <c r="C2120">
        <f t="shared" si="373"/>
        <v>21</v>
      </c>
      <c r="D2120" s="2">
        <f t="shared" si="374"/>
        <v>0.96875</v>
      </c>
      <c r="E2120" s="7">
        <f t="shared" si="365"/>
        <v>1.6919759848432028</v>
      </c>
      <c r="F2120" s="1">
        <f t="shared" si="366"/>
        <v>-1.6146284909334077</v>
      </c>
      <c r="G2120">
        <f t="shared" si="367"/>
        <v>1.6146284909334077</v>
      </c>
      <c r="H2120">
        <f t="shared" si="368"/>
        <v>600</v>
      </c>
      <c r="I2120">
        <f t="shared" si="369"/>
        <v>150</v>
      </c>
      <c r="J2120">
        <f t="shared" si="364"/>
        <v>555.46308883485312</v>
      </c>
      <c r="K2120">
        <f t="shared" si="370"/>
        <v>145.6104788113982</v>
      </c>
    </row>
    <row r="2121" spans="1:11" x14ac:dyDescent="0.25">
      <c r="A2121">
        <f t="shared" si="371"/>
        <v>2110</v>
      </c>
      <c r="B2121">
        <f t="shared" si="372"/>
        <v>527.5</v>
      </c>
      <c r="C2121">
        <f t="shared" si="373"/>
        <v>21</v>
      </c>
      <c r="D2121" s="2">
        <f t="shared" si="374"/>
        <v>0.97916666666666663</v>
      </c>
      <c r="E2121" s="7">
        <f t="shared" si="365"/>
        <v>1.691753025488377</v>
      </c>
      <c r="F2121" s="1">
        <f t="shared" si="366"/>
        <v>-1.6653030868056091</v>
      </c>
      <c r="G2121">
        <f t="shared" si="367"/>
        <v>1.6653030868056091</v>
      </c>
      <c r="H2121">
        <f t="shared" si="368"/>
        <v>600</v>
      </c>
      <c r="I2121">
        <f t="shared" si="369"/>
        <v>150</v>
      </c>
      <c r="J2121">
        <f t="shared" si="364"/>
        <v>609.42074165633232</v>
      </c>
      <c r="K2121">
        <f t="shared" si="370"/>
        <v>155.70720842555755</v>
      </c>
    </row>
    <row r="2122" spans="1:11" x14ac:dyDescent="0.25">
      <c r="A2122">
        <f t="shared" si="371"/>
        <v>2111</v>
      </c>
      <c r="B2122">
        <f t="shared" si="372"/>
        <v>527.75</v>
      </c>
      <c r="C2122">
        <f t="shared" si="373"/>
        <v>21</v>
      </c>
      <c r="D2122" s="2">
        <f t="shared" si="374"/>
        <v>0.98958333333333337</v>
      </c>
      <c r="E2122" s="7">
        <f t="shared" si="365"/>
        <v>1.6915433927582724</v>
      </c>
      <c r="F2122" s="1">
        <f t="shared" si="366"/>
        <v>-1.6893792940423003</v>
      </c>
      <c r="G2122">
        <f t="shared" si="367"/>
        <v>1.6893792940423003</v>
      </c>
      <c r="H2122">
        <f t="shared" si="368"/>
        <v>600</v>
      </c>
      <c r="I2122">
        <f t="shared" si="369"/>
        <v>150</v>
      </c>
      <c r="J2122">
        <f t="shared" si="364"/>
        <v>636.23692574812799</v>
      </c>
      <c r="K2122">
        <f t="shared" si="370"/>
        <v>158.65043243587408</v>
      </c>
    </row>
    <row r="2123" spans="1:11" x14ac:dyDescent="0.25">
      <c r="A2123">
        <f t="shared" si="371"/>
        <v>2112</v>
      </c>
      <c r="B2123">
        <f t="shared" si="372"/>
        <v>528</v>
      </c>
      <c r="C2123">
        <f t="shared" si="373"/>
        <v>22</v>
      </c>
      <c r="D2123" s="2">
        <f t="shared" si="374"/>
        <v>0</v>
      </c>
      <c r="E2123" s="7">
        <f t="shared" si="365"/>
        <v>1.6913470907718855</v>
      </c>
      <c r="F2123" s="1">
        <f t="shared" si="366"/>
        <v>-1.686479731586086</v>
      </c>
      <c r="G2123">
        <f t="shared" si="367"/>
        <v>1.686479731586086</v>
      </c>
      <c r="H2123">
        <f t="shared" si="368"/>
        <v>600</v>
      </c>
      <c r="I2123">
        <f t="shared" si="369"/>
        <v>150</v>
      </c>
      <c r="J2123">
        <f t="shared" ref="J2123:J2186" si="375">IF(G2123&lt;1,0,IF(G2123&gt;2.5,2000,IF(AND(2.5&gt;G2123,G2123&gt;1),0.5*1.025*3.14*10^2*G2123^3*(0.82))))</f>
        <v>632.96653373886465</v>
      </c>
      <c r="K2123">
        <f t="shared" si="370"/>
        <v>154.11802837189555</v>
      </c>
    </row>
    <row r="2124" spans="1:11" x14ac:dyDescent="0.25">
      <c r="A2124">
        <f t="shared" si="371"/>
        <v>2113</v>
      </c>
      <c r="B2124">
        <f t="shared" si="372"/>
        <v>528.25</v>
      </c>
      <c r="C2124">
        <f t="shared" si="373"/>
        <v>22</v>
      </c>
      <c r="D2124" s="2">
        <f t="shared" si="374"/>
        <v>1.0416666666666666E-2</v>
      </c>
      <c r="E2124" s="7">
        <f t="shared" ref="E2124:E2187" si="376">IF(A2124&lt;&gt;"",($B$7+$B$6)/2+($B$6-$B$7)/2*COS(4*PI()/$B$3*B2124),"")</f>
        <v>1.6911641233862813</v>
      </c>
      <c r="F2124" s="1">
        <f t="shared" ref="F2124:F2187" si="377">IF(A2124&lt;&gt;"",E2124*COS(2*PI()/$B$4*B2124),"")</f>
        <v>-1.6566569161348654</v>
      </c>
      <c r="G2124">
        <f t="shared" ref="G2124:G2187" si="378">IF(F2124&lt;0, -F2124, IF(F2124&gt;0, F2124))</f>
        <v>1.6566569161348654</v>
      </c>
      <c r="H2124">
        <f t="shared" ref="H2124:H2187" si="379">IF(G2124&lt;1,0,IF(AND(1.5&gt;G2124, G2124&gt;1),350,IF(AND(1.75&gt;G2124, G2124&gt;1.5),600,IF(AND(2&gt;G2124, G2124&gt;1.75),885,IF(AND(2.25&gt;G2124, G2124&gt;2),1270,IF(AND(2.5&gt;G2124, G2124&gt;2.25),1745,IF(G2124&gt;2.5,2000,)))))))</f>
        <v>600</v>
      </c>
      <c r="I2124">
        <f t="shared" ref="I2124:I2187" si="380">(H2124+H2125)/2*(B2125-B2124)</f>
        <v>150</v>
      </c>
      <c r="J2124">
        <f t="shared" si="375"/>
        <v>599.97769323629961</v>
      </c>
      <c r="K2124">
        <f t="shared" si="370"/>
        <v>142.6096756464139</v>
      </c>
    </row>
    <row r="2125" spans="1:11" x14ac:dyDescent="0.25">
      <c r="A2125">
        <f t="shared" si="371"/>
        <v>2114</v>
      </c>
      <c r="B2125">
        <f t="shared" si="372"/>
        <v>528.5</v>
      </c>
      <c r="C2125">
        <f t="shared" si="373"/>
        <v>22</v>
      </c>
      <c r="D2125" s="2">
        <f t="shared" si="374"/>
        <v>2.0833333333333332E-2</v>
      </c>
      <c r="E2125" s="7">
        <f t="shared" si="376"/>
        <v>1.6909944941965185</v>
      </c>
      <c r="F2125" s="1">
        <f t="shared" si="377"/>
        <v>-1.6003923250833476</v>
      </c>
      <c r="G2125">
        <f t="shared" si="378"/>
        <v>1.6003923250833476</v>
      </c>
      <c r="H2125">
        <f t="shared" si="379"/>
        <v>600</v>
      </c>
      <c r="I2125">
        <f t="shared" si="380"/>
        <v>150</v>
      </c>
      <c r="J2125">
        <f t="shared" si="375"/>
        <v>540.89971193501162</v>
      </c>
      <c r="K2125">
        <f t="shared" ref="K2125:K2188" si="381">(J2125+J2126)/2*(B2126-B2125)</f>
        <v>125.37786894751609</v>
      </c>
    </row>
    <row r="2126" spans="1:11" x14ac:dyDescent="0.25">
      <c r="A2126">
        <f t="shared" si="371"/>
        <v>2115</v>
      </c>
      <c r="B2126">
        <f t="shared" si="372"/>
        <v>528.75</v>
      </c>
      <c r="C2126">
        <f t="shared" si="373"/>
        <v>22</v>
      </c>
      <c r="D2126" s="2">
        <f t="shared" si="374"/>
        <v>3.125E-2</v>
      </c>
      <c r="E2126" s="7">
        <f t="shared" si="376"/>
        <v>1.6908382065355787</v>
      </c>
      <c r="F2126" s="1">
        <f t="shared" si="377"/>
        <v>-1.5185886385770717</v>
      </c>
      <c r="G2126">
        <f t="shared" si="378"/>
        <v>1.5185886385770717</v>
      </c>
      <c r="H2126">
        <f t="shared" si="379"/>
        <v>600</v>
      </c>
      <c r="I2126">
        <f t="shared" si="380"/>
        <v>118.75</v>
      </c>
      <c r="J2126">
        <f t="shared" si="375"/>
        <v>462.12323964511711</v>
      </c>
      <c r="K2126">
        <f t="shared" si="381"/>
        <v>104.25585461221074</v>
      </c>
    </row>
    <row r="2127" spans="1:11" x14ac:dyDescent="0.25">
      <c r="A2127">
        <f t="shared" si="371"/>
        <v>2116</v>
      </c>
      <c r="B2127">
        <f t="shared" si="372"/>
        <v>529</v>
      </c>
      <c r="C2127">
        <f t="shared" si="373"/>
        <v>22</v>
      </c>
      <c r="D2127" s="2">
        <f t="shared" si="374"/>
        <v>4.1666666666666664E-2</v>
      </c>
      <c r="E2127" s="7">
        <f t="shared" si="376"/>
        <v>1.6906952634743007</v>
      </c>
      <c r="F2127" s="1">
        <f t="shared" si="377"/>
        <v>-1.4125552854463441</v>
      </c>
      <c r="G2127">
        <f t="shared" si="378"/>
        <v>1.4125552854463441</v>
      </c>
      <c r="H2127">
        <f t="shared" si="379"/>
        <v>350</v>
      </c>
      <c r="I2127">
        <f t="shared" si="380"/>
        <v>87.5</v>
      </c>
      <c r="J2127">
        <f t="shared" si="375"/>
        <v>371.92359725256881</v>
      </c>
      <c r="K2127">
        <f t="shared" si="381"/>
        <v>81.406876571723288</v>
      </c>
    </row>
    <row r="2128" spans="1:11" x14ac:dyDescent="0.25">
      <c r="A2128">
        <f t="shared" ref="A2128:A2191" si="382">IF(IF(A2127&lt;&gt;"",A2127+1&lt;=$B$5,0),A2127+1,"")</f>
        <v>2117</v>
      </c>
      <c r="B2128">
        <f t="shared" si="372"/>
        <v>529.25</v>
      </c>
      <c r="C2128">
        <f t="shared" si="373"/>
        <v>22</v>
      </c>
      <c r="D2128" s="2">
        <f t="shared" si="374"/>
        <v>5.2083333333333336E-2</v>
      </c>
      <c r="E2128" s="7">
        <f t="shared" si="376"/>
        <v>1.6905656678213197</v>
      </c>
      <c r="F2128" s="1">
        <f t="shared" si="377"/>
        <v>-1.2839875240234346</v>
      </c>
      <c r="G2128">
        <f t="shared" si="378"/>
        <v>1.2839875240234346</v>
      </c>
      <c r="H2128">
        <f t="shared" si="379"/>
        <v>350</v>
      </c>
      <c r="I2128">
        <f t="shared" si="380"/>
        <v>87.5</v>
      </c>
      <c r="J2128">
        <f t="shared" si="375"/>
        <v>279.33141532121749</v>
      </c>
      <c r="K2128">
        <f t="shared" si="381"/>
        <v>59.030212359485368</v>
      </c>
    </row>
    <row r="2129" spans="1:11" x14ac:dyDescent="0.25">
      <c r="A2129">
        <f t="shared" si="382"/>
        <v>2118</v>
      </c>
      <c r="B2129">
        <f t="shared" si="372"/>
        <v>529.5</v>
      </c>
      <c r="C2129">
        <f t="shared" si="373"/>
        <v>22</v>
      </c>
      <c r="D2129" s="2">
        <f t="shared" si="374"/>
        <v>6.25E-2</v>
      </c>
      <c r="E2129" s="7">
        <f t="shared" si="376"/>
        <v>1.6904494221230129</v>
      </c>
      <c r="F2129" s="1">
        <f t="shared" si="377"/>
        <v>-1.1349393913941512</v>
      </c>
      <c r="G2129">
        <f t="shared" si="378"/>
        <v>1.1349393913941512</v>
      </c>
      <c r="H2129">
        <f t="shared" si="379"/>
        <v>350</v>
      </c>
      <c r="I2129">
        <f t="shared" si="380"/>
        <v>43.75</v>
      </c>
      <c r="J2129">
        <f t="shared" si="375"/>
        <v>192.91028355466545</v>
      </c>
      <c r="K2129">
        <f t="shared" si="381"/>
        <v>24.113785444333182</v>
      </c>
    </row>
    <row r="2130" spans="1:11" x14ac:dyDescent="0.25">
      <c r="A2130">
        <f t="shared" si="382"/>
        <v>2119</v>
      </c>
      <c r="B2130">
        <f t="shared" si="372"/>
        <v>529.75</v>
      </c>
      <c r="C2130">
        <f t="shared" si="373"/>
        <v>22</v>
      </c>
      <c r="D2130" s="2">
        <f t="shared" si="374"/>
        <v>7.2916666666666671E-2</v>
      </c>
      <c r="E2130" s="7">
        <f t="shared" si="376"/>
        <v>1.6903465286634494</v>
      </c>
      <c r="F2130" s="1">
        <f t="shared" si="377"/>
        <v>-0.9677909518792992</v>
      </c>
      <c r="G2130">
        <f t="shared" si="378"/>
        <v>0.9677909518792992</v>
      </c>
      <c r="H2130">
        <f t="shared" si="379"/>
        <v>0</v>
      </c>
      <c r="I2130">
        <f t="shared" si="380"/>
        <v>0</v>
      </c>
      <c r="J2130">
        <f t="shared" si="375"/>
        <v>0</v>
      </c>
      <c r="K2130">
        <f t="shared" si="381"/>
        <v>0</v>
      </c>
    </row>
    <row r="2131" spans="1:11" x14ac:dyDescent="0.25">
      <c r="A2131">
        <f t="shared" si="382"/>
        <v>2120</v>
      </c>
      <c r="B2131">
        <f t="shared" si="372"/>
        <v>530</v>
      </c>
      <c r="C2131">
        <f t="shared" si="373"/>
        <v>22</v>
      </c>
      <c r="D2131" s="2">
        <f t="shared" si="374"/>
        <v>8.3333333333333329E-2</v>
      </c>
      <c r="E2131" s="7">
        <f t="shared" si="376"/>
        <v>1.6902569894643444</v>
      </c>
      <c r="F2131" s="1">
        <f t="shared" si="377"/>
        <v>-0.78521036593300531</v>
      </c>
      <c r="G2131">
        <f t="shared" si="378"/>
        <v>0.78521036593300531</v>
      </c>
      <c r="H2131">
        <f t="shared" si="379"/>
        <v>0</v>
      </c>
      <c r="I2131">
        <f t="shared" si="380"/>
        <v>0</v>
      </c>
      <c r="J2131">
        <f t="shared" si="375"/>
        <v>0</v>
      </c>
      <c r="K2131">
        <f t="shared" si="381"/>
        <v>0</v>
      </c>
    </row>
    <row r="2132" spans="1:11" x14ac:dyDescent="0.25">
      <c r="A2132">
        <f t="shared" si="382"/>
        <v>2121</v>
      </c>
      <c r="B2132">
        <f t="shared" si="372"/>
        <v>530.25</v>
      </c>
      <c r="C2132">
        <f t="shared" si="373"/>
        <v>22</v>
      </c>
      <c r="D2132" s="2">
        <f t="shared" si="374"/>
        <v>9.375E-2</v>
      </c>
      <c r="E2132" s="7">
        <f t="shared" si="376"/>
        <v>1.6901808062850212</v>
      </c>
      <c r="F2132" s="1">
        <f t="shared" si="377"/>
        <v>-0.59011138276636199</v>
      </c>
      <c r="G2132">
        <f t="shared" si="378"/>
        <v>0.59011138276636199</v>
      </c>
      <c r="H2132">
        <f t="shared" si="379"/>
        <v>0</v>
      </c>
      <c r="I2132">
        <f t="shared" si="380"/>
        <v>0</v>
      </c>
      <c r="J2132">
        <f t="shared" si="375"/>
        <v>0</v>
      </c>
      <c r="K2132">
        <f t="shared" si="381"/>
        <v>0</v>
      </c>
    </row>
    <row r="2133" spans="1:11" x14ac:dyDescent="0.25">
      <c r="A2133">
        <f t="shared" si="382"/>
        <v>2122</v>
      </c>
      <c r="B2133">
        <f t="shared" si="372"/>
        <v>530.5</v>
      </c>
      <c r="C2133">
        <f t="shared" si="373"/>
        <v>22</v>
      </c>
      <c r="D2133" s="2">
        <f t="shared" si="374"/>
        <v>0.10416666666666667</v>
      </c>
      <c r="E2133" s="7">
        <f t="shared" si="376"/>
        <v>1.6901179806223747</v>
      </c>
      <c r="F2133" s="1">
        <f t="shared" si="377"/>
        <v>-0.38560693254238093</v>
      </c>
      <c r="G2133">
        <f t="shared" si="378"/>
        <v>0.38560693254238093</v>
      </c>
      <c r="H2133">
        <f t="shared" si="379"/>
        <v>0</v>
      </c>
      <c r="I2133">
        <f t="shared" si="380"/>
        <v>0</v>
      </c>
      <c r="J2133">
        <f t="shared" si="375"/>
        <v>0</v>
      </c>
      <c r="K2133">
        <f t="shared" si="381"/>
        <v>0</v>
      </c>
    </row>
    <row r="2134" spans="1:11" x14ac:dyDescent="0.25">
      <c r="A2134">
        <f t="shared" si="382"/>
        <v>2123</v>
      </c>
      <c r="B2134">
        <f t="shared" si="372"/>
        <v>530.75</v>
      </c>
      <c r="C2134">
        <f t="shared" si="373"/>
        <v>22</v>
      </c>
      <c r="D2134" s="2">
        <f t="shared" si="374"/>
        <v>0.11458333333333333</v>
      </c>
      <c r="E2134" s="7">
        <f t="shared" si="376"/>
        <v>1.6900685137108429</v>
      </c>
      <c r="F2134" s="1">
        <f t="shared" si="377"/>
        <v>-0.17495955580819189</v>
      </c>
      <c r="G2134">
        <f t="shared" si="378"/>
        <v>0.17495955580819189</v>
      </c>
      <c r="H2134">
        <f t="shared" si="379"/>
        <v>0</v>
      </c>
      <c r="I2134">
        <f t="shared" si="380"/>
        <v>0</v>
      </c>
      <c r="J2134">
        <f t="shared" si="375"/>
        <v>0</v>
      </c>
      <c r="K2134">
        <f t="shared" si="381"/>
        <v>0</v>
      </c>
    </row>
    <row r="2135" spans="1:11" x14ac:dyDescent="0.25">
      <c r="A2135">
        <f t="shared" si="382"/>
        <v>2124</v>
      </c>
      <c r="B2135">
        <f t="shared" si="372"/>
        <v>531</v>
      </c>
      <c r="C2135">
        <f t="shared" si="373"/>
        <v>22</v>
      </c>
      <c r="D2135" s="2">
        <f t="shared" si="374"/>
        <v>0.125</v>
      </c>
      <c r="E2135" s="7">
        <f t="shared" si="376"/>
        <v>1.6900324065223837</v>
      </c>
      <c r="F2135" s="1">
        <f t="shared" si="377"/>
        <v>3.8470542052888364E-2</v>
      </c>
      <c r="G2135">
        <f t="shared" si="378"/>
        <v>3.8470542052888364E-2</v>
      </c>
      <c r="H2135">
        <f t="shared" si="379"/>
        <v>0</v>
      </c>
      <c r="I2135">
        <f t="shared" si="380"/>
        <v>0</v>
      </c>
      <c r="J2135">
        <f t="shared" si="375"/>
        <v>0</v>
      </c>
      <c r="K2135">
        <f t="shared" si="381"/>
        <v>0</v>
      </c>
    </row>
    <row r="2136" spans="1:11" x14ac:dyDescent="0.25">
      <c r="A2136">
        <f t="shared" si="382"/>
        <v>2125</v>
      </c>
      <c r="B2136">
        <f t="shared" si="372"/>
        <v>531.25</v>
      </c>
      <c r="C2136">
        <f t="shared" si="373"/>
        <v>22</v>
      </c>
      <c r="D2136" s="2">
        <f t="shared" si="374"/>
        <v>0.13541666666666666</v>
      </c>
      <c r="E2136" s="7">
        <f t="shared" si="376"/>
        <v>1.6900096597664529</v>
      </c>
      <c r="F2136" s="1">
        <f t="shared" si="377"/>
        <v>0.25127898594768994</v>
      </c>
      <c r="G2136">
        <f t="shared" si="378"/>
        <v>0.25127898594768994</v>
      </c>
      <c r="H2136">
        <f t="shared" si="379"/>
        <v>0</v>
      </c>
      <c r="I2136">
        <f t="shared" si="380"/>
        <v>0</v>
      </c>
      <c r="J2136">
        <f t="shared" si="375"/>
        <v>0</v>
      </c>
      <c r="K2136">
        <f t="shared" si="381"/>
        <v>0</v>
      </c>
    </row>
    <row r="2137" spans="1:11" x14ac:dyDescent="0.25">
      <c r="A2137">
        <f t="shared" si="382"/>
        <v>2126</v>
      </c>
      <c r="B2137">
        <f t="shared" si="372"/>
        <v>531.5</v>
      </c>
      <c r="C2137">
        <f t="shared" si="373"/>
        <v>22</v>
      </c>
      <c r="D2137" s="2">
        <f t="shared" si="374"/>
        <v>0.14583333333333334</v>
      </c>
      <c r="E2137" s="7">
        <f t="shared" si="376"/>
        <v>1.690000273889994</v>
      </c>
      <c r="F2137" s="1">
        <f t="shared" si="377"/>
        <v>0.46007142583686922</v>
      </c>
      <c r="G2137">
        <f t="shared" si="378"/>
        <v>0.46007142583686922</v>
      </c>
      <c r="H2137">
        <f t="shared" si="379"/>
        <v>0</v>
      </c>
      <c r="I2137">
        <f t="shared" si="380"/>
        <v>0</v>
      </c>
      <c r="J2137">
        <f t="shared" si="375"/>
        <v>0</v>
      </c>
      <c r="K2137">
        <f t="shared" si="381"/>
        <v>0</v>
      </c>
    </row>
    <row r="2138" spans="1:11" x14ac:dyDescent="0.25">
      <c r="A2138">
        <f t="shared" si="382"/>
        <v>2127</v>
      </c>
      <c r="B2138">
        <f t="shared" si="372"/>
        <v>531.75</v>
      </c>
      <c r="C2138">
        <f t="shared" si="373"/>
        <v>22</v>
      </c>
      <c r="D2138" s="2">
        <f t="shared" si="374"/>
        <v>0.15625</v>
      </c>
      <c r="E2138" s="7">
        <f t="shared" si="376"/>
        <v>1.6900042490774263</v>
      </c>
      <c r="F2138" s="1">
        <f t="shared" si="377"/>
        <v>0.66151757014276058</v>
      </c>
      <c r="G2138">
        <f t="shared" si="378"/>
        <v>0.66151757014276058</v>
      </c>
      <c r="H2138">
        <f t="shared" si="379"/>
        <v>0</v>
      </c>
      <c r="I2138">
        <f t="shared" si="380"/>
        <v>0</v>
      </c>
      <c r="J2138">
        <f t="shared" si="375"/>
        <v>0</v>
      </c>
      <c r="K2138">
        <f t="shared" si="381"/>
        <v>0</v>
      </c>
    </row>
    <row r="2139" spans="1:11" x14ac:dyDescent="0.25">
      <c r="A2139">
        <f t="shared" si="382"/>
        <v>2128</v>
      </c>
      <c r="B2139">
        <f t="shared" si="372"/>
        <v>532</v>
      </c>
      <c r="C2139">
        <f t="shared" si="373"/>
        <v>22</v>
      </c>
      <c r="D2139" s="2">
        <f t="shared" si="374"/>
        <v>0.16666666666666666</v>
      </c>
      <c r="E2139" s="7">
        <f t="shared" si="376"/>
        <v>1.6900215852506424</v>
      </c>
      <c r="F2139" s="1">
        <f t="shared" si="377"/>
        <v>0.85240419939451351</v>
      </c>
      <c r="G2139">
        <f t="shared" si="378"/>
        <v>0.85240419939451351</v>
      </c>
      <c r="H2139">
        <f t="shared" si="379"/>
        <v>0</v>
      </c>
      <c r="I2139">
        <f t="shared" si="380"/>
        <v>43.75</v>
      </c>
      <c r="J2139">
        <f t="shared" si="375"/>
        <v>0</v>
      </c>
      <c r="K2139">
        <f t="shared" si="381"/>
        <v>18.007864298556708</v>
      </c>
    </row>
    <row r="2140" spans="1:11" x14ac:dyDescent="0.25">
      <c r="A2140">
        <f t="shared" si="382"/>
        <v>2129</v>
      </c>
      <c r="B2140">
        <f t="shared" si="372"/>
        <v>532.25</v>
      </c>
      <c r="C2140">
        <f t="shared" si="373"/>
        <v>22</v>
      </c>
      <c r="D2140" s="2">
        <f t="shared" si="374"/>
        <v>0.17708333333333334</v>
      </c>
      <c r="E2140" s="7">
        <f t="shared" si="376"/>
        <v>1.6900522820690109</v>
      </c>
      <c r="F2140" s="1">
        <f t="shared" si="377"/>
        <v>1.0296863179107643</v>
      </c>
      <c r="G2140">
        <f t="shared" si="378"/>
        <v>1.0296863179107643</v>
      </c>
      <c r="H2140">
        <f t="shared" si="379"/>
        <v>350</v>
      </c>
      <c r="I2140">
        <f t="shared" si="380"/>
        <v>87.5</v>
      </c>
      <c r="J2140">
        <f t="shared" si="375"/>
        <v>144.06291438845366</v>
      </c>
      <c r="K2140">
        <f t="shared" si="381"/>
        <v>45.841797219206143</v>
      </c>
    </row>
    <row r="2141" spans="1:11" x14ac:dyDescent="0.25">
      <c r="A2141">
        <f t="shared" si="382"/>
        <v>2130</v>
      </c>
      <c r="B2141">
        <f t="shared" si="372"/>
        <v>532.5</v>
      </c>
      <c r="C2141">
        <f t="shared" si="373"/>
        <v>22</v>
      </c>
      <c r="D2141" s="2">
        <f t="shared" si="374"/>
        <v>0.1875</v>
      </c>
      <c r="E2141" s="7">
        <f t="shared" si="376"/>
        <v>1.690096338929381</v>
      </c>
      <c r="F2141" s="1">
        <f t="shared" si="377"/>
        <v>1.1905356308674477</v>
      </c>
      <c r="G2141">
        <f t="shared" si="378"/>
        <v>1.1905356308674477</v>
      </c>
      <c r="H2141">
        <f t="shared" si="379"/>
        <v>350</v>
      </c>
      <c r="I2141">
        <f t="shared" si="380"/>
        <v>87.5</v>
      </c>
      <c r="J2141">
        <f t="shared" si="375"/>
        <v>222.67146336519551</v>
      </c>
      <c r="K2141">
        <f t="shared" si="381"/>
        <v>66.849430610307749</v>
      </c>
    </row>
    <row r="2142" spans="1:11" x14ac:dyDescent="0.25">
      <c r="A2142">
        <f t="shared" si="382"/>
        <v>2131</v>
      </c>
      <c r="B2142">
        <f t="shared" si="372"/>
        <v>532.75</v>
      </c>
      <c r="C2142">
        <f t="shared" si="373"/>
        <v>22</v>
      </c>
      <c r="D2142" s="2">
        <f t="shared" si="374"/>
        <v>0.19791666666666666</v>
      </c>
      <c r="E2142" s="7">
        <f t="shared" si="376"/>
        <v>1.6901537549660959</v>
      </c>
      <c r="F2142" s="1">
        <f t="shared" si="377"/>
        <v>1.3323855765403687</v>
      </c>
      <c r="G2142">
        <f t="shared" si="378"/>
        <v>1.3323855765403687</v>
      </c>
      <c r="H2142">
        <f t="shared" si="379"/>
        <v>350</v>
      </c>
      <c r="I2142">
        <f t="shared" si="380"/>
        <v>87.5</v>
      </c>
      <c r="J2142">
        <f t="shared" si="375"/>
        <v>312.12398151726649</v>
      </c>
      <c r="K2142">
        <f t="shared" si="381"/>
        <v>89.611860296075776</v>
      </c>
    </row>
    <row r="2143" spans="1:11" x14ac:dyDescent="0.25">
      <c r="A2143">
        <f t="shared" si="382"/>
        <v>2132</v>
      </c>
      <c r="B2143">
        <f t="shared" si="372"/>
        <v>533</v>
      </c>
      <c r="C2143">
        <f t="shared" si="373"/>
        <v>22</v>
      </c>
      <c r="D2143" s="2">
        <f t="shared" si="374"/>
        <v>0.20833333333333334</v>
      </c>
      <c r="E2143" s="7">
        <f t="shared" si="376"/>
        <v>1.6902245290510087</v>
      </c>
      <c r="F2143" s="1">
        <f t="shared" si="377"/>
        <v>1.4529721981578434</v>
      </c>
      <c r="G2143">
        <f t="shared" si="378"/>
        <v>1.4529721981578434</v>
      </c>
      <c r="H2143">
        <f t="shared" si="379"/>
        <v>350</v>
      </c>
      <c r="I2143">
        <f t="shared" si="380"/>
        <v>118.75</v>
      </c>
      <c r="J2143">
        <f t="shared" si="375"/>
        <v>404.77090085133972</v>
      </c>
      <c r="K2143">
        <f t="shared" si="381"/>
        <v>112.06500543756542</v>
      </c>
    </row>
    <row r="2144" spans="1:11" x14ac:dyDescent="0.25">
      <c r="A2144">
        <f t="shared" si="382"/>
        <v>2133</v>
      </c>
      <c r="B2144">
        <f t="shared" si="372"/>
        <v>533.25</v>
      </c>
      <c r="C2144">
        <f t="shared" si="373"/>
        <v>22</v>
      </c>
      <c r="D2144" s="2">
        <f t="shared" si="374"/>
        <v>0.21875</v>
      </c>
      <c r="E2144" s="7">
        <f t="shared" si="376"/>
        <v>1.6903086597935058</v>
      </c>
      <c r="F2144" s="1">
        <f t="shared" si="377"/>
        <v>1.5503702057951352</v>
      </c>
      <c r="G2144">
        <f t="shared" si="378"/>
        <v>1.5503702057951352</v>
      </c>
      <c r="H2144">
        <f t="shared" si="379"/>
        <v>600</v>
      </c>
      <c r="I2144">
        <f t="shared" si="380"/>
        <v>150</v>
      </c>
      <c r="J2144">
        <f t="shared" si="375"/>
        <v>491.74914264918368</v>
      </c>
      <c r="K2144">
        <f t="shared" si="381"/>
        <v>131.99020627309628</v>
      </c>
    </row>
    <row r="2145" spans="1:11" x14ac:dyDescent="0.25">
      <c r="A2145">
        <f t="shared" si="382"/>
        <v>2134</v>
      </c>
      <c r="B2145">
        <f t="shared" si="372"/>
        <v>533.5</v>
      </c>
      <c r="C2145">
        <f t="shared" si="373"/>
        <v>22</v>
      </c>
      <c r="D2145" s="2">
        <f t="shared" si="374"/>
        <v>0.22916666666666666</v>
      </c>
      <c r="E2145" s="7">
        <f t="shared" si="376"/>
        <v>1.690406145540533</v>
      </c>
      <c r="F2145" s="1">
        <f t="shared" si="377"/>
        <v>1.6230236550423069</v>
      </c>
      <c r="G2145">
        <f t="shared" si="378"/>
        <v>1.6230236550423069</v>
      </c>
      <c r="H2145">
        <f t="shared" si="379"/>
        <v>600</v>
      </c>
      <c r="I2145">
        <f t="shared" si="380"/>
        <v>150</v>
      </c>
      <c r="J2145">
        <f t="shared" si="375"/>
        <v>564.17250753558653</v>
      </c>
      <c r="K2145">
        <f t="shared" si="381"/>
        <v>147.31390918700384</v>
      </c>
    </row>
    <row r="2146" spans="1:11" x14ac:dyDescent="0.25">
      <c r="A2146">
        <f t="shared" si="382"/>
        <v>2135</v>
      </c>
      <c r="B2146">
        <f t="shared" si="372"/>
        <v>533.75</v>
      </c>
      <c r="C2146">
        <f t="shared" si="373"/>
        <v>22</v>
      </c>
      <c r="D2146" s="2">
        <f t="shared" si="374"/>
        <v>0.23958333333333334</v>
      </c>
      <c r="E2146" s="7">
        <f t="shared" si="376"/>
        <v>1.6905169843766292</v>
      </c>
      <c r="F2146" s="1">
        <f t="shared" si="377"/>
        <v>1.6697707545665776</v>
      </c>
      <c r="G2146">
        <f t="shared" si="378"/>
        <v>1.6697707545665776</v>
      </c>
      <c r="H2146">
        <f t="shared" si="379"/>
        <v>600</v>
      </c>
      <c r="I2146">
        <f t="shared" si="380"/>
        <v>150</v>
      </c>
      <c r="J2146">
        <f t="shared" si="375"/>
        <v>614.33876596044433</v>
      </c>
      <c r="K2146">
        <f t="shared" si="381"/>
        <v>156.39021051072166</v>
      </c>
    </row>
    <row r="2147" spans="1:11" x14ac:dyDescent="0.25">
      <c r="A2147">
        <f t="shared" si="382"/>
        <v>2136</v>
      </c>
      <c r="B2147">
        <f t="shared" si="372"/>
        <v>534</v>
      </c>
      <c r="C2147">
        <f t="shared" si="373"/>
        <v>22</v>
      </c>
      <c r="D2147" s="2">
        <f t="shared" si="374"/>
        <v>0.25</v>
      </c>
      <c r="E2147" s="7">
        <f t="shared" si="376"/>
        <v>1.6906411741239626</v>
      </c>
      <c r="F2147" s="1">
        <f t="shared" si="377"/>
        <v>1.6898624078286204</v>
      </c>
      <c r="G2147">
        <f t="shared" si="378"/>
        <v>1.6898624078286204</v>
      </c>
      <c r="H2147">
        <f t="shared" si="379"/>
        <v>600</v>
      </c>
      <c r="I2147">
        <f t="shared" si="380"/>
        <v>150</v>
      </c>
      <c r="J2147">
        <f t="shared" si="375"/>
        <v>636.78291812532893</v>
      </c>
      <c r="K2147">
        <f t="shared" si="381"/>
        <v>158.22632175483159</v>
      </c>
    </row>
    <row r="2148" spans="1:11" x14ac:dyDescent="0.25">
      <c r="A2148">
        <f t="shared" si="382"/>
        <v>2137</v>
      </c>
      <c r="B2148">
        <f t="shared" si="372"/>
        <v>534.25</v>
      </c>
      <c r="C2148">
        <f t="shared" si="373"/>
        <v>22</v>
      </c>
      <c r="D2148" s="2">
        <f t="shared" si="374"/>
        <v>0.26041666666666669</v>
      </c>
      <c r="E2148" s="7">
        <f t="shared" si="376"/>
        <v>1.6907787123423748</v>
      </c>
      <c r="F2148" s="1">
        <f t="shared" si="377"/>
        <v>1.6829741936136975</v>
      </c>
      <c r="G2148">
        <f t="shared" si="378"/>
        <v>1.6829741936136975</v>
      </c>
      <c r="H2148">
        <f t="shared" si="379"/>
        <v>600</v>
      </c>
      <c r="I2148">
        <f t="shared" si="380"/>
        <v>150</v>
      </c>
      <c r="J2148">
        <f t="shared" si="375"/>
        <v>629.02765591332366</v>
      </c>
      <c r="K2148">
        <f t="shared" si="381"/>
        <v>152.61905220808063</v>
      </c>
    </row>
    <row r="2149" spans="1:11" x14ac:dyDescent="0.25">
      <c r="A2149">
        <f t="shared" si="382"/>
        <v>2138</v>
      </c>
      <c r="B2149">
        <f t="shared" si="372"/>
        <v>534.5</v>
      </c>
      <c r="C2149">
        <f t="shared" si="373"/>
        <v>22</v>
      </c>
      <c r="D2149" s="2">
        <f t="shared" si="374"/>
        <v>0.27083333333333331</v>
      </c>
      <c r="E2149" s="7">
        <f t="shared" si="376"/>
        <v>1.690929596329428</v>
      </c>
      <c r="F2149" s="1">
        <f t="shared" si="377"/>
        <v>1.6492115941389747</v>
      </c>
      <c r="G2149">
        <f t="shared" si="378"/>
        <v>1.6492115941389747</v>
      </c>
      <c r="H2149">
        <f t="shared" si="379"/>
        <v>600</v>
      </c>
      <c r="I2149">
        <f t="shared" si="380"/>
        <v>150</v>
      </c>
      <c r="J2149">
        <f t="shared" si="375"/>
        <v>591.92476175132151</v>
      </c>
      <c r="K2149">
        <f t="shared" si="381"/>
        <v>140.18296690789921</v>
      </c>
    </row>
    <row r="2150" spans="1:11" x14ac:dyDescent="0.25">
      <c r="A2150">
        <f t="shared" si="382"/>
        <v>2139</v>
      </c>
      <c r="B2150">
        <f t="shared" si="372"/>
        <v>534.75</v>
      </c>
      <c r="C2150">
        <f t="shared" si="373"/>
        <v>22</v>
      </c>
      <c r="D2150" s="2">
        <f t="shared" si="374"/>
        <v>0.28125</v>
      </c>
      <c r="E2150" s="7">
        <f t="shared" si="376"/>
        <v>1.6910938231204584</v>
      </c>
      <c r="F2150" s="1">
        <f t="shared" si="377"/>
        <v>1.5891083866429065</v>
      </c>
      <c r="G2150">
        <f t="shared" si="378"/>
        <v>1.5891083866429065</v>
      </c>
      <c r="H2150">
        <f t="shared" si="379"/>
        <v>600</v>
      </c>
      <c r="I2150">
        <f t="shared" si="380"/>
        <v>150</v>
      </c>
      <c r="J2150">
        <f t="shared" si="375"/>
        <v>529.5389735118722</v>
      </c>
      <c r="K2150">
        <f t="shared" si="381"/>
        <v>122.26618927536347</v>
      </c>
    </row>
    <row r="2151" spans="1:11" x14ac:dyDescent="0.25">
      <c r="A2151">
        <f t="shared" si="382"/>
        <v>2140</v>
      </c>
      <c r="B2151">
        <f t="shared" si="372"/>
        <v>535</v>
      </c>
      <c r="C2151">
        <f t="shared" si="373"/>
        <v>22</v>
      </c>
      <c r="D2151" s="2">
        <f t="shared" si="374"/>
        <v>0.29166666666666669</v>
      </c>
      <c r="E2151" s="7">
        <f t="shared" si="376"/>
        <v>1.6912713894886344</v>
      </c>
      <c r="F2151" s="1">
        <f t="shared" si="377"/>
        <v>1.5036182228587676</v>
      </c>
      <c r="G2151">
        <f t="shared" si="378"/>
        <v>1.5036182228587676</v>
      </c>
      <c r="H2151">
        <f t="shared" si="379"/>
        <v>600</v>
      </c>
      <c r="I2151">
        <f t="shared" si="380"/>
        <v>118.75</v>
      </c>
      <c r="J2151">
        <f t="shared" si="375"/>
        <v>448.59054069103564</v>
      </c>
      <c r="K2151">
        <f t="shared" si="381"/>
        <v>100.76570793075399</v>
      </c>
    </row>
    <row r="2152" spans="1:11" x14ac:dyDescent="0.25">
      <c r="A2152">
        <f t="shared" si="382"/>
        <v>2141</v>
      </c>
      <c r="B2152">
        <f t="shared" si="372"/>
        <v>535.25</v>
      </c>
      <c r="C2152">
        <f t="shared" si="373"/>
        <v>22</v>
      </c>
      <c r="D2152" s="2">
        <f t="shared" si="374"/>
        <v>0.30208333333333331</v>
      </c>
      <c r="E2152" s="7">
        <f t="shared" si="376"/>
        <v>1.69146229194502</v>
      </c>
      <c r="F2152" s="1">
        <f t="shared" si="377"/>
        <v>1.3940995289017446</v>
      </c>
      <c r="G2152">
        <f t="shared" si="378"/>
        <v>1.3940995289017446</v>
      </c>
      <c r="H2152">
        <f t="shared" si="379"/>
        <v>350</v>
      </c>
      <c r="I2152">
        <f t="shared" si="380"/>
        <v>87.5</v>
      </c>
      <c r="J2152">
        <f t="shared" si="375"/>
        <v>357.53512275499634</v>
      </c>
      <c r="K2152">
        <f t="shared" si="381"/>
        <v>77.868262945897825</v>
      </c>
    </row>
    <row r="2153" spans="1:11" x14ac:dyDescent="0.25">
      <c r="A2153">
        <f t="shared" si="382"/>
        <v>2142</v>
      </c>
      <c r="B2153">
        <f t="shared" si="372"/>
        <v>535.5</v>
      </c>
      <c r="C2153">
        <f t="shared" si="373"/>
        <v>22</v>
      </c>
      <c r="D2153" s="2">
        <f t="shared" si="374"/>
        <v>0.3125</v>
      </c>
      <c r="E2153" s="7">
        <f t="shared" si="376"/>
        <v>1.691666526738643</v>
      </c>
      <c r="F2153" s="1">
        <f t="shared" si="377"/>
        <v>1.2622939641469997</v>
      </c>
      <c r="G2153">
        <f t="shared" si="378"/>
        <v>1.2622939641469997</v>
      </c>
      <c r="H2153">
        <f t="shared" si="379"/>
        <v>350</v>
      </c>
      <c r="I2153">
        <f t="shared" si="380"/>
        <v>87.5</v>
      </c>
      <c r="J2153">
        <f t="shared" si="375"/>
        <v>265.41098081218627</v>
      </c>
      <c r="K2153">
        <f t="shared" si="381"/>
        <v>55.753410966620052</v>
      </c>
    </row>
    <row r="2154" spans="1:11" x14ac:dyDescent="0.25">
      <c r="A2154">
        <f t="shared" si="382"/>
        <v>2143</v>
      </c>
      <c r="B2154">
        <f t="shared" si="372"/>
        <v>535.75</v>
      </c>
      <c r="C2154">
        <f t="shared" si="373"/>
        <v>22</v>
      </c>
      <c r="D2154" s="2">
        <f t="shared" si="374"/>
        <v>0.32291666666666669</v>
      </c>
      <c r="E2154" s="7">
        <f t="shared" si="376"/>
        <v>1.6918840898565692</v>
      </c>
      <c r="F2154" s="1">
        <f t="shared" si="377"/>
        <v>1.1102987799605308</v>
      </c>
      <c r="G2154">
        <f t="shared" si="378"/>
        <v>1.1102987799605308</v>
      </c>
      <c r="H2154">
        <f t="shared" si="379"/>
        <v>350</v>
      </c>
      <c r="I2154">
        <f t="shared" si="380"/>
        <v>43.75</v>
      </c>
      <c r="J2154">
        <f t="shared" si="375"/>
        <v>180.61630692077418</v>
      </c>
      <c r="K2154">
        <f t="shared" si="381"/>
        <v>22.577038365096772</v>
      </c>
    </row>
    <row r="2155" spans="1:11" x14ac:dyDescent="0.25">
      <c r="A2155">
        <f t="shared" si="382"/>
        <v>2144</v>
      </c>
      <c r="B2155">
        <f t="shared" si="372"/>
        <v>536</v>
      </c>
      <c r="C2155">
        <f t="shared" si="373"/>
        <v>22</v>
      </c>
      <c r="D2155" s="2">
        <f t="shared" si="374"/>
        <v>0.33333333333333331</v>
      </c>
      <c r="E2155" s="7">
        <f t="shared" si="376"/>
        <v>1.6921149770239814</v>
      </c>
      <c r="F2155" s="1">
        <f t="shared" si="377"/>
        <v>0.94053351605180269</v>
      </c>
      <c r="G2155">
        <f t="shared" si="378"/>
        <v>0.94053351605180269</v>
      </c>
      <c r="H2155">
        <f t="shared" si="379"/>
        <v>0</v>
      </c>
      <c r="I2155">
        <f t="shared" si="380"/>
        <v>0</v>
      </c>
      <c r="J2155">
        <f t="shared" si="375"/>
        <v>0</v>
      </c>
      <c r="K2155">
        <f t="shared" si="381"/>
        <v>0</v>
      </c>
    </row>
    <row r="2156" spans="1:11" x14ac:dyDescent="0.25">
      <c r="A2156">
        <f t="shared" si="382"/>
        <v>2145</v>
      </c>
      <c r="B2156">
        <f t="shared" si="372"/>
        <v>536.25</v>
      </c>
      <c r="C2156">
        <f t="shared" si="373"/>
        <v>22</v>
      </c>
      <c r="D2156" s="2">
        <f t="shared" si="374"/>
        <v>0.34375</v>
      </c>
      <c r="E2156" s="7">
        <f t="shared" si="376"/>
        <v>1.6923591837042626</v>
      </c>
      <c r="F2156" s="1">
        <f t="shared" si="377"/>
        <v>0.75570156220019347</v>
      </c>
      <c r="G2156">
        <f t="shared" si="378"/>
        <v>0.75570156220019347</v>
      </c>
      <c r="H2156">
        <f t="shared" si="379"/>
        <v>0</v>
      </c>
      <c r="I2156">
        <f t="shared" si="380"/>
        <v>0</v>
      </c>
      <c r="J2156">
        <f t="shared" si="375"/>
        <v>0</v>
      </c>
      <c r="K2156">
        <f t="shared" si="381"/>
        <v>0</v>
      </c>
    </row>
    <row r="2157" spans="1:11" x14ac:dyDescent="0.25">
      <c r="A2157">
        <f t="shared" si="382"/>
        <v>2146</v>
      </c>
      <c r="B2157">
        <f t="shared" si="372"/>
        <v>536.5</v>
      </c>
      <c r="C2157">
        <f t="shared" si="373"/>
        <v>22</v>
      </c>
      <c r="D2157" s="2">
        <f t="shared" si="374"/>
        <v>0.35416666666666669</v>
      </c>
      <c r="E2157" s="7">
        <f t="shared" si="376"/>
        <v>1.6926167050990859</v>
      </c>
      <c r="F2157" s="1">
        <f t="shared" si="377"/>
        <v>0.5587471947526631</v>
      </c>
      <c r="G2157">
        <f t="shared" si="378"/>
        <v>0.5587471947526631</v>
      </c>
      <c r="H2157">
        <f t="shared" si="379"/>
        <v>0</v>
      </c>
      <c r="I2157">
        <f t="shared" si="380"/>
        <v>0</v>
      </c>
      <c r="J2157">
        <f t="shared" si="375"/>
        <v>0</v>
      </c>
      <c r="K2157">
        <f t="shared" si="381"/>
        <v>0</v>
      </c>
    </row>
    <row r="2158" spans="1:11" x14ac:dyDescent="0.25">
      <c r="A2158">
        <f t="shared" si="382"/>
        <v>2147</v>
      </c>
      <c r="B2158">
        <f t="shared" ref="B2158:B2221" si="383">IF(A2158&lt;&gt;"",A2158*$B$1,"")</f>
        <v>536.75</v>
      </c>
      <c r="C2158">
        <f t="shared" ref="C2158:C2221" si="384">IF(A2158&lt;&gt;"",ROUNDDOWN(A2158*$B$1/24,0),"")</f>
        <v>22</v>
      </c>
      <c r="D2158" s="2">
        <f t="shared" ref="D2158:D2221" si="385">IF(A2158&lt;&gt;"",MOD(B2158,24)/24,"")</f>
        <v>0.36458333333333331</v>
      </c>
      <c r="E2158" s="7">
        <f t="shared" si="376"/>
        <v>1.6928875361485081</v>
      </c>
      <c r="F2158" s="1">
        <f t="shared" si="377"/>
        <v>0.35280876928625421</v>
      </c>
      <c r="G2158">
        <f t="shared" si="378"/>
        <v>0.35280876928625421</v>
      </c>
      <c r="H2158">
        <f t="shared" si="379"/>
        <v>0</v>
      </c>
      <c r="I2158">
        <f t="shared" si="380"/>
        <v>0</v>
      </c>
      <c r="J2158">
        <f t="shared" si="375"/>
        <v>0</v>
      </c>
      <c r="K2158">
        <f t="shared" si="381"/>
        <v>0</v>
      </c>
    </row>
    <row r="2159" spans="1:11" x14ac:dyDescent="0.25">
      <c r="A2159">
        <f t="shared" si="382"/>
        <v>2148</v>
      </c>
      <c r="B2159">
        <f t="shared" si="383"/>
        <v>537</v>
      </c>
      <c r="C2159">
        <f t="shared" si="384"/>
        <v>22</v>
      </c>
      <c r="D2159" s="2">
        <f t="shared" si="385"/>
        <v>0.375</v>
      </c>
      <c r="E2159" s="7">
        <f t="shared" si="376"/>
        <v>1.6931716715310698</v>
      </c>
      <c r="F2159" s="1">
        <f t="shared" si="377"/>
        <v>0.14116881205081616</v>
      </c>
      <c r="G2159">
        <f t="shared" si="378"/>
        <v>0.14116881205081616</v>
      </c>
      <c r="H2159">
        <f t="shared" si="379"/>
        <v>0</v>
      </c>
      <c r="I2159">
        <f t="shared" si="380"/>
        <v>0</v>
      </c>
      <c r="J2159">
        <f t="shared" si="375"/>
        <v>0</v>
      </c>
      <c r="K2159">
        <f t="shared" si="381"/>
        <v>0</v>
      </c>
    </row>
    <row r="2160" spans="1:11" x14ac:dyDescent="0.25">
      <c r="A2160">
        <f t="shared" si="382"/>
        <v>2149</v>
      </c>
      <c r="B2160">
        <f t="shared" si="383"/>
        <v>537.25</v>
      </c>
      <c r="C2160">
        <f t="shared" si="384"/>
        <v>22</v>
      </c>
      <c r="D2160" s="2">
        <f t="shared" si="385"/>
        <v>0.38541666666666669</v>
      </c>
      <c r="E2160" s="7">
        <f t="shared" si="376"/>
        <v>1.6934691056638997</v>
      </c>
      <c r="F2160" s="1">
        <f t="shared" si="377"/>
        <v>-7.2798197737361542E-2</v>
      </c>
      <c r="G2160">
        <f t="shared" si="378"/>
        <v>7.2798197737361542E-2</v>
      </c>
      <c r="H2160">
        <f t="shared" si="379"/>
        <v>0</v>
      </c>
      <c r="I2160">
        <f t="shared" si="380"/>
        <v>0</v>
      </c>
      <c r="J2160">
        <f t="shared" si="375"/>
        <v>0</v>
      </c>
      <c r="K2160">
        <f t="shared" si="381"/>
        <v>0</v>
      </c>
    </row>
    <row r="2161" spans="1:11" x14ac:dyDescent="0.25">
      <c r="A2161">
        <f t="shared" si="382"/>
        <v>2150</v>
      </c>
      <c r="B2161">
        <f t="shared" si="383"/>
        <v>537.5</v>
      </c>
      <c r="C2161">
        <f t="shared" si="384"/>
        <v>22</v>
      </c>
      <c r="D2161" s="2">
        <f t="shared" si="385"/>
        <v>0.39583333333333331</v>
      </c>
      <c r="E2161" s="7">
        <f t="shared" si="376"/>
        <v>1.6937798327028248</v>
      </c>
      <c r="F2161" s="1">
        <f t="shared" si="377"/>
        <v>-0.28567952576165134</v>
      </c>
      <c r="G2161">
        <f t="shared" si="378"/>
        <v>0.28567952576165134</v>
      </c>
      <c r="H2161">
        <f t="shared" si="379"/>
        <v>0</v>
      </c>
      <c r="I2161">
        <f t="shared" si="380"/>
        <v>0</v>
      </c>
      <c r="J2161">
        <f t="shared" si="375"/>
        <v>0</v>
      </c>
      <c r="K2161">
        <f t="shared" si="381"/>
        <v>0</v>
      </c>
    </row>
    <row r="2162" spans="1:11" x14ac:dyDescent="0.25">
      <c r="A2162">
        <f t="shared" si="382"/>
        <v>2151</v>
      </c>
      <c r="B2162">
        <f t="shared" si="383"/>
        <v>537.75</v>
      </c>
      <c r="C2162">
        <f t="shared" si="384"/>
        <v>22</v>
      </c>
      <c r="D2162" s="2">
        <f t="shared" si="385"/>
        <v>0.40625</v>
      </c>
      <c r="E2162" s="7">
        <f t="shared" si="376"/>
        <v>1.6941038465424834</v>
      </c>
      <c r="F2162" s="1">
        <f t="shared" si="377"/>
        <v>-0.49407850785890561</v>
      </c>
      <c r="G2162">
        <f t="shared" si="378"/>
        <v>0.49407850785890561</v>
      </c>
      <c r="H2162">
        <f t="shared" si="379"/>
        <v>0</v>
      </c>
      <c r="I2162">
        <f t="shared" si="380"/>
        <v>0</v>
      </c>
      <c r="J2162">
        <f t="shared" si="375"/>
        <v>0</v>
      </c>
      <c r="K2162">
        <f t="shared" si="381"/>
        <v>0</v>
      </c>
    </row>
    <row r="2163" spans="1:11" x14ac:dyDescent="0.25">
      <c r="A2163">
        <f t="shared" si="382"/>
        <v>2152</v>
      </c>
      <c r="B2163">
        <f t="shared" si="383"/>
        <v>538</v>
      </c>
      <c r="C2163">
        <f t="shared" si="384"/>
        <v>22</v>
      </c>
      <c r="D2163" s="2">
        <f t="shared" si="385"/>
        <v>0.41666666666666669</v>
      </c>
      <c r="E2163" s="7">
        <f t="shared" si="376"/>
        <v>1.6944411408164468</v>
      </c>
      <c r="F2163" s="1">
        <f t="shared" si="377"/>
        <v>-0.69466863962464764</v>
      </c>
      <c r="G2163">
        <f t="shared" si="378"/>
        <v>0.69466863962464764</v>
      </c>
      <c r="H2163">
        <f t="shared" si="379"/>
        <v>0</v>
      </c>
      <c r="I2163">
        <f t="shared" si="380"/>
        <v>0</v>
      </c>
      <c r="J2163">
        <f t="shared" si="375"/>
        <v>0</v>
      </c>
      <c r="K2163">
        <f t="shared" si="381"/>
        <v>0</v>
      </c>
    </row>
    <row r="2164" spans="1:11" x14ac:dyDescent="0.25">
      <c r="A2164">
        <f t="shared" si="382"/>
        <v>2153</v>
      </c>
      <c r="B2164">
        <f t="shared" si="383"/>
        <v>538.25</v>
      </c>
      <c r="C2164">
        <f t="shared" si="384"/>
        <v>22</v>
      </c>
      <c r="D2164" s="2">
        <f t="shared" si="385"/>
        <v>0.42708333333333331</v>
      </c>
      <c r="E2164" s="7">
        <f t="shared" si="376"/>
        <v>1.6947917088973448</v>
      </c>
      <c r="F2164" s="1">
        <f t="shared" si="377"/>
        <v>-0.88424657074267532</v>
      </c>
      <c r="G2164">
        <f t="shared" si="378"/>
        <v>0.88424657074267532</v>
      </c>
      <c r="H2164">
        <f t="shared" si="379"/>
        <v>0</v>
      </c>
      <c r="I2164">
        <f t="shared" si="380"/>
        <v>43.75</v>
      </c>
      <c r="J2164">
        <f t="shared" si="375"/>
        <v>0</v>
      </c>
      <c r="K2164">
        <f t="shared" si="381"/>
        <v>19.633531693357192</v>
      </c>
    </row>
    <row r="2165" spans="1:11" x14ac:dyDescent="0.25">
      <c r="A2165">
        <f t="shared" si="382"/>
        <v>2154</v>
      </c>
      <c r="B2165">
        <f t="shared" si="383"/>
        <v>538.5</v>
      </c>
      <c r="C2165">
        <f t="shared" si="384"/>
        <v>22</v>
      </c>
      <c r="D2165" s="2">
        <f t="shared" si="385"/>
        <v>0.4375</v>
      </c>
      <c r="E2165" s="7">
        <f t="shared" si="376"/>
        <v>1.6951555438969943</v>
      </c>
      <c r="F2165" s="1">
        <f t="shared" si="377"/>
        <v>-1.059783161466439</v>
      </c>
      <c r="G2165">
        <f t="shared" si="378"/>
        <v>1.059783161466439</v>
      </c>
      <c r="H2165">
        <f t="shared" si="379"/>
        <v>350</v>
      </c>
      <c r="I2165">
        <f t="shared" si="380"/>
        <v>87.5</v>
      </c>
      <c r="J2165">
        <f t="shared" si="375"/>
        <v>157.06825354685753</v>
      </c>
      <c r="K2165">
        <f t="shared" si="381"/>
        <v>49.473188152212941</v>
      </c>
    </row>
    <row r="2166" spans="1:11" x14ac:dyDescent="0.25">
      <c r="A2166">
        <f t="shared" si="382"/>
        <v>2155</v>
      </c>
      <c r="B2166">
        <f t="shared" si="383"/>
        <v>538.75</v>
      </c>
      <c r="C2166">
        <f t="shared" si="384"/>
        <v>22</v>
      </c>
      <c r="D2166" s="2">
        <f t="shared" si="385"/>
        <v>0.44791666666666669</v>
      </c>
      <c r="E2166" s="7">
        <f t="shared" si="376"/>
        <v>1.6955326386665353</v>
      </c>
      <c r="F2166" s="1">
        <f t="shared" si="377"/>
        <v>-1.2184717890914261</v>
      </c>
      <c r="G2166">
        <f t="shared" si="378"/>
        <v>1.2184717890914261</v>
      </c>
      <c r="H2166">
        <f t="shared" si="379"/>
        <v>350</v>
      </c>
      <c r="I2166">
        <f t="shared" si="380"/>
        <v>87.5</v>
      </c>
      <c r="J2166">
        <f t="shared" si="375"/>
        <v>238.717251670846</v>
      </c>
      <c r="K2166">
        <f t="shared" si="381"/>
        <v>71.128148159656718</v>
      </c>
    </row>
    <row r="2167" spans="1:11" x14ac:dyDescent="0.25">
      <c r="A2167">
        <f t="shared" si="382"/>
        <v>2156</v>
      </c>
      <c r="B2167">
        <f t="shared" si="383"/>
        <v>539</v>
      </c>
      <c r="C2167">
        <f t="shared" si="384"/>
        <v>22</v>
      </c>
      <c r="D2167" s="2">
        <f t="shared" si="385"/>
        <v>0.45833333333333331</v>
      </c>
      <c r="E2167" s="7">
        <f t="shared" si="376"/>
        <v>1.6959229857965719</v>
      </c>
      <c r="F2167" s="1">
        <f t="shared" si="377"/>
        <v>-1.3577731355740308</v>
      </c>
      <c r="G2167">
        <f t="shared" si="378"/>
        <v>1.3577731355740308</v>
      </c>
      <c r="H2167">
        <f t="shared" si="379"/>
        <v>350</v>
      </c>
      <c r="I2167">
        <f t="shared" si="380"/>
        <v>87.5</v>
      </c>
      <c r="J2167">
        <f t="shared" si="375"/>
        <v>330.3079336064078</v>
      </c>
      <c r="K2167">
        <f t="shared" si="381"/>
        <v>94.270198465744897</v>
      </c>
    </row>
    <row r="2168" spans="1:11" x14ac:dyDescent="0.25">
      <c r="A2168">
        <f t="shared" si="382"/>
        <v>2157</v>
      </c>
      <c r="B2168">
        <f t="shared" si="383"/>
        <v>539.25</v>
      </c>
      <c r="C2168">
        <f t="shared" si="384"/>
        <v>22</v>
      </c>
      <c r="D2168" s="2">
        <f t="shared" si="385"/>
        <v>0.46875</v>
      </c>
      <c r="E2168" s="7">
        <f t="shared" si="376"/>
        <v>1.6963265776173171</v>
      </c>
      <c r="F2168" s="1">
        <f t="shared" si="377"/>
        <v>-1.4754557429705735</v>
      </c>
      <c r="G2168">
        <f t="shared" si="378"/>
        <v>1.4754557429705735</v>
      </c>
      <c r="H2168">
        <f t="shared" si="379"/>
        <v>350</v>
      </c>
      <c r="I2168">
        <f t="shared" si="380"/>
        <v>118.75</v>
      </c>
      <c r="J2168">
        <f t="shared" si="375"/>
        <v>423.85365411955144</v>
      </c>
      <c r="K2168">
        <f t="shared" si="381"/>
        <v>116.76995244798732</v>
      </c>
    </row>
    <row r="2169" spans="1:11" x14ac:dyDescent="0.25">
      <c r="A2169">
        <f t="shared" si="382"/>
        <v>2158</v>
      </c>
      <c r="B2169">
        <f t="shared" si="383"/>
        <v>539.5</v>
      </c>
      <c r="C2169">
        <f t="shared" si="384"/>
        <v>22</v>
      </c>
      <c r="D2169" s="2">
        <f t="shared" si="385"/>
        <v>0.47916666666666669</v>
      </c>
      <c r="E2169" s="7">
        <f t="shared" si="376"/>
        <v>1.6967434061987443</v>
      </c>
      <c r="F2169" s="1">
        <f t="shared" si="377"/>
        <v>-1.5696316902363983</v>
      </c>
      <c r="G2169">
        <f t="shared" si="378"/>
        <v>1.5696316902363983</v>
      </c>
      <c r="H2169">
        <f t="shared" si="379"/>
        <v>600</v>
      </c>
      <c r="I2169">
        <f t="shared" si="380"/>
        <v>150</v>
      </c>
      <c r="J2169">
        <f t="shared" si="375"/>
        <v>510.3059654643472</v>
      </c>
      <c r="K2169">
        <f t="shared" si="381"/>
        <v>136.38459341815371</v>
      </c>
    </row>
    <row r="2170" spans="1:11" x14ac:dyDescent="0.25">
      <c r="A2170">
        <f t="shared" si="382"/>
        <v>2159</v>
      </c>
      <c r="B2170">
        <f t="shared" si="383"/>
        <v>539.75</v>
      </c>
      <c r="C2170">
        <f t="shared" si="384"/>
        <v>22</v>
      </c>
      <c r="D2170" s="2">
        <f t="shared" si="385"/>
        <v>0.48958333333333331</v>
      </c>
      <c r="E2170" s="7">
        <f t="shared" si="376"/>
        <v>1.6971734633507425</v>
      </c>
      <c r="F2170" s="1">
        <f t="shared" si="377"/>
        <v>-1.6387868220686876</v>
      </c>
      <c r="G2170">
        <f t="shared" si="378"/>
        <v>1.6387868220686876</v>
      </c>
      <c r="H2170">
        <f t="shared" si="379"/>
        <v>600</v>
      </c>
      <c r="I2170">
        <f t="shared" si="380"/>
        <v>150</v>
      </c>
      <c r="J2170">
        <f t="shared" si="375"/>
        <v>580.7707818808824</v>
      </c>
      <c r="K2170">
        <f t="shared" si="381"/>
        <v>151.06105110537231</v>
      </c>
    </row>
    <row r="2171" spans="1:11" x14ac:dyDescent="0.25">
      <c r="A2171">
        <f t="shared" si="382"/>
        <v>2160</v>
      </c>
      <c r="B2171">
        <f t="shared" si="383"/>
        <v>540</v>
      </c>
      <c r="C2171">
        <f t="shared" si="384"/>
        <v>22</v>
      </c>
      <c r="D2171" s="2">
        <f t="shared" si="385"/>
        <v>0.5</v>
      </c>
      <c r="E2171" s="7">
        <f t="shared" si="376"/>
        <v>1.6976167406232765</v>
      </c>
      <c r="F2171" s="1">
        <f t="shared" si="377"/>
        <v>-1.6818050466914818</v>
      </c>
      <c r="G2171">
        <f t="shared" si="378"/>
        <v>1.6818050466914818</v>
      </c>
      <c r="H2171">
        <f t="shared" si="379"/>
        <v>600</v>
      </c>
      <c r="I2171">
        <f t="shared" si="380"/>
        <v>150</v>
      </c>
      <c r="J2171">
        <f t="shared" si="375"/>
        <v>627.71762696209612</v>
      </c>
      <c r="K2171">
        <f t="shared" si="381"/>
        <v>159.21608079410123</v>
      </c>
    </row>
    <row r="2172" spans="1:11" x14ac:dyDescent="0.25">
      <c r="A2172">
        <f t="shared" si="382"/>
        <v>2161</v>
      </c>
      <c r="B2172">
        <f t="shared" si="383"/>
        <v>540.25</v>
      </c>
      <c r="C2172">
        <f t="shared" si="384"/>
        <v>22</v>
      </c>
      <c r="D2172" s="2">
        <f t="shared" si="385"/>
        <v>0.51041666666666663</v>
      </c>
      <c r="E2172" s="7">
        <f t="shared" si="376"/>
        <v>1.6980732293065555</v>
      </c>
      <c r="F2172" s="1">
        <f t="shared" si="377"/>
        <v>-1.6979863134026676</v>
      </c>
      <c r="G2172">
        <f t="shared" si="378"/>
        <v>1.6979863134026676</v>
      </c>
      <c r="H2172">
        <f t="shared" si="379"/>
        <v>600</v>
      </c>
      <c r="I2172">
        <f t="shared" si="380"/>
        <v>150</v>
      </c>
      <c r="J2172">
        <f t="shared" si="375"/>
        <v>646.01101939071384</v>
      </c>
      <c r="K2172">
        <f t="shared" si="381"/>
        <v>159.95360735019477</v>
      </c>
    </row>
    <row r="2173" spans="1:11" x14ac:dyDescent="0.25">
      <c r="A2173">
        <f t="shared" si="382"/>
        <v>2162</v>
      </c>
      <c r="B2173">
        <f t="shared" si="383"/>
        <v>540.5</v>
      </c>
      <c r="C2173">
        <f t="shared" si="384"/>
        <v>22</v>
      </c>
      <c r="D2173" s="2">
        <f t="shared" si="385"/>
        <v>0.52083333333333337</v>
      </c>
      <c r="E2173" s="7">
        <f t="shared" si="376"/>
        <v>1.6985429204312013</v>
      </c>
      <c r="F2173" s="1">
        <f t="shared" si="377"/>
        <v>-1.6870579808432924</v>
      </c>
      <c r="G2173">
        <f t="shared" si="378"/>
        <v>1.6870579808432924</v>
      </c>
      <c r="H2173">
        <f t="shared" si="379"/>
        <v>600</v>
      </c>
      <c r="I2173">
        <f t="shared" si="380"/>
        <v>150</v>
      </c>
      <c r="J2173">
        <f t="shared" si="375"/>
        <v>633.61783941084434</v>
      </c>
      <c r="K2173">
        <f t="shared" si="381"/>
        <v>153.18849102212323</v>
      </c>
    </row>
    <row r="2174" spans="1:11" x14ac:dyDescent="0.25">
      <c r="A2174">
        <f t="shared" si="382"/>
        <v>2163</v>
      </c>
      <c r="B2174">
        <f t="shared" si="383"/>
        <v>540.75</v>
      </c>
      <c r="C2174">
        <f t="shared" si="384"/>
        <v>22</v>
      </c>
      <c r="D2174" s="2">
        <f t="shared" si="385"/>
        <v>0.53125</v>
      </c>
      <c r="E2174" s="7">
        <f t="shared" si="376"/>
        <v>1.6990258047684259</v>
      </c>
      <c r="F2174" s="1">
        <f t="shared" si="377"/>
        <v>-1.6491793917322808</v>
      </c>
      <c r="G2174">
        <f t="shared" si="378"/>
        <v>1.6491793917322808</v>
      </c>
      <c r="H2174">
        <f t="shared" si="379"/>
        <v>600</v>
      </c>
      <c r="I2174">
        <f t="shared" si="380"/>
        <v>150</v>
      </c>
      <c r="J2174">
        <f t="shared" si="375"/>
        <v>591.8900887661415</v>
      </c>
      <c r="K2174">
        <f t="shared" si="381"/>
        <v>139.6590582324811</v>
      </c>
    </row>
    <row r="2175" spans="1:11" x14ac:dyDescent="0.25">
      <c r="A2175">
        <f t="shared" si="382"/>
        <v>2164</v>
      </c>
      <c r="B2175">
        <f t="shared" si="383"/>
        <v>541</v>
      </c>
      <c r="C2175">
        <f t="shared" si="384"/>
        <v>22</v>
      </c>
      <c r="D2175" s="2">
        <f t="shared" si="385"/>
        <v>0.54166666666666663</v>
      </c>
      <c r="E2175" s="7">
        <f t="shared" si="376"/>
        <v>1.6995218728302137</v>
      </c>
      <c r="F2175" s="1">
        <f t="shared" si="377"/>
        <v>-1.5849395775711768</v>
      </c>
      <c r="G2175">
        <f t="shared" si="378"/>
        <v>1.5849395775711768</v>
      </c>
      <c r="H2175">
        <f t="shared" si="379"/>
        <v>600</v>
      </c>
      <c r="I2175">
        <f t="shared" si="380"/>
        <v>118.75</v>
      </c>
      <c r="J2175">
        <f t="shared" si="375"/>
        <v>525.3823770937073</v>
      </c>
      <c r="K2175">
        <f t="shared" si="381"/>
        <v>120.82645432969969</v>
      </c>
    </row>
    <row r="2176" spans="1:11" x14ac:dyDescent="0.25">
      <c r="A2176">
        <f t="shared" si="382"/>
        <v>2165</v>
      </c>
      <c r="B2176">
        <f t="shared" si="383"/>
        <v>541.25</v>
      </c>
      <c r="C2176">
        <f t="shared" si="384"/>
        <v>22</v>
      </c>
      <c r="D2176" s="2">
        <f t="shared" si="385"/>
        <v>0.55208333333333337</v>
      </c>
      <c r="E2176" s="7">
        <f t="shared" si="376"/>
        <v>1.7000311148695055</v>
      </c>
      <c r="F2176" s="1">
        <f t="shared" si="377"/>
        <v>-1.4953481258613561</v>
      </c>
      <c r="G2176">
        <f t="shared" si="378"/>
        <v>1.4953481258613561</v>
      </c>
      <c r="H2176">
        <f t="shared" si="379"/>
        <v>350</v>
      </c>
      <c r="I2176">
        <f t="shared" si="380"/>
        <v>87.5</v>
      </c>
      <c r="J2176">
        <f t="shared" si="375"/>
        <v>441.22925754389024</v>
      </c>
      <c r="K2176">
        <f t="shared" si="381"/>
        <v>98.674890498616605</v>
      </c>
    </row>
    <row r="2177" spans="1:11" x14ac:dyDescent="0.25">
      <c r="A2177">
        <f t="shared" si="382"/>
        <v>2166</v>
      </c>
      <c r="B2177">
        <f t="shared" si="383"/>
        <v>541.5</v>
      </c>
      <c r="C2177">
        <f t="shared" si="384"/>
        <v>22</v>
      </c>
      <c r="D2177" s="2">
        <f t="shared" si="385"/>
        <v>0.5625</v>
      </c>
      <c r="E2177" s="7">
        <f t="shared" si="376"/>
        <v>1.7005535208803928</v>
      </c>
      <c r="F2177" s="1">
        <f t="shared" si="377"/>
        <v>-1.3818193509629679</v>
      </c>
      <c r="G2177">
        <f t="shared" si="378"/>
        <v>1.3818193509629679</v>
      </c>
      <c r="H2177">
        <f t="shared" si="379"/>
        <v>350</v>
      </c>
      <c r="I2177">
        <f t="shared" si="380"/>
        <v>87.5</v>
      </c>
      <c r="J2177">
        <f t="shared" si="375"/>
        <v>348.16986644504254</v>
      </c>
      <c r="K2177">
        <f t="shared" si="381"/>
        <v>75.440901302960185</v>
      </c>
    </row>
    <row r="2178" spans="1:11" x14ac:dyDescent="0.25">
      <c r="A2178">
        <f t="shared" si="382"/>
        <v>2167</v>
      </c>
      <c r="B2178">
        <f t="shared" si="383"/>
        <v>541.75</v>
      </c>
      <c r="C2178">
        <f t="shared" si="384"/>
        <v>22</v>
      </c>
      <c r="D2178" s="2">
        <f t="shared" si="385"/>
        <v>0.57291666666666663</v>
      </c>
      <c r="E2178" s="7">
        <f t="shared" si="376"/>
        <v>1.7010890805983123</v>
      </c>
      <c r="F2178" s="1">
        <f t="shared" si="377"/>
        <v>-1.2461500161374339</v>
      </c>
      <c r="G2178">
        <f t="shared" si="378"/>
        <v>1.2461500161374339</v>
      </c>
      <c r="H2178">
        <f t="shared" si="379"/>
        <v>350</v>
      </c>
      <c r="I2178">
        <f t="shared" si="380"/>
        <v>87.5</v>
      </c>
      <c r="J2178">
        <f t="shared" si="375"/>
        <v>255.35734397863899</v>
      </c>
      <c r="K2178">
        <f t="shared" si="381"/>
        <v>53.309806099693191</v>
      </c>
    </row>
    <row r="2179" spans="1:11" x14ac:dyDescent="0.25">
      <c r="A2179">
        <f t="shared" si="382"/>
        <v>2168</v>
      </c>
      <c r="B2179">
        <f t="shared" si="383"/>
        <v>542</v>
      </c>
      <c r="C2179">
        <f t="shared" si="384"/>
        <v>22</v>
      </c>
      <c r="D2179" s="2">
        <f t="shared" si="385"/>
        <v>0.58333333333333337</v>
      </c>
      <c r="E2179" s="7">
        <f t="shared" si="376"/>
        <v>1.701637783500249</v>
      </c>
      <c r="F2179" s="1">
        <f t="shared" si="377"/>
        <v>-1.0904909568693375</v>
      </c>
      <c r="G2179">
        <f t="shared" si="378"/>
        <v>1.0904909568693375</v>
      </c>
      <c r="H2179">
        <f t="shared" si="379"/>
        <v>350</v>
      </c>
      <c r="I2179">
        <f t="shared" si="380"/>
        <v>43.75</v>
      </c>
      <c r="J2179">
        <f t="shared" si="375"/>
        <v>171.12110481890656</v>
      </c>
      <c r="K2179">
        <f t="shared" si="381"/>
        <v>21.39013810236332</v>
      </c>
    </row>
    <row r="2180" spans="1:11" x14ac:dyDescent="0.25">
      <c r="A2180">
        <f t="shared" si="382"/>
        <v>2169</v>
      </c>
      <c r="B2180">
        <f t="shared" si="383"/>
        <v>542.25</v>
      </c>
      <c r="C2180">
        <f t="shared" si="384"/>
        <v>22</v>
      </c>
      <c r="D2180" s="2">
        <f t="shared" si="385"/>
        <v>0.59375</v>
      </c>
      <c r="E2180" s="7">
        <f t="shared" si="376"/>
        <v>1.7021996188049409</v>
      </c>
      <c r="F2180" s="1">
        <f t="shared" si="377"/>
        <v>-0.91731305263000296</v>
      </c>
      <c r="G2180">
        <f t="shared" si="378"/>
        <v>0.91731305263000296</v>
      </c>
      <c r="H2180">
        <f t="shared" si="379"/>
        <v>0</v>
      </c>
      <c r="I2180">
        <f t="shared" si="380"/>
        <v>0</v>
      </c>
      <c r="J2180">
        <f t="shared" si="375"/>
        <v>0</v>
      </c>
      <c r="K2180">
        <f t="shared" si="381"/>
        <v>0</v>
      </c>
    </row>
    <row r="2181" spans="1:11" x14ac:dyDescent="0.25">
      <c r="A2181">
        <f t="shared" si="382"/>
        <v>2170</v>
      </c>
      <c r="B2181">
        <f t="shared" si="383"/>
        <v>542.5</v>
      </c>
      <c r="C2181">
        <f t="shared" si="384"/>
        <v>22</v>
      </c>
      <c r="D2181" s="2">
        <f t="shared" si="385"/>
        <v>0.60416666666666663</v>
      </c>
      <c r="E2181" s="7">
        <f t="shared" si="376"/>
        <v>1.7027745754730939</v>
      </c>
      <c r="F2181" s="1">
        <f t="shared" si="377"/>
        <v>-0.72936808427853794</v>
      </c>
      <c r="G2181">
        <f t="shared" si="378"/>
        <v>0.72936808427853794</v>
      </c>
      <c r="H2181">
        <f t="shared" si="379"/>
        <v>0</v>
      </c>
      <c r="I2181">
        <f t="shared" si="380"/>
        <v>0</v>
      </c>
      <c r="J2181">
        <f t="shared" si="375"/>
        <v>0</v>
      </c>
      <c r="K2181">
        <f t="shared" si="381"/>
        <v>0</v>
      </c>
    </row>
    <row r="2182" spans="1:11" x14ac:dyDescent="0.25">
      <c r="A2182">
        <f t="shared" si="382"/>
        <v>2171</v>
      </c>
      <c r="B2182">
        <f t="shared" si="383"/>
        <v>542.75</v>
      </c>
      <c r="C2182">
        <f t="shared" si="384"/>
        <v>22</v>
      </c>
      <c r="D2182" s="2">
        <f t="shared" si="385"/>
        <v>0.61458333333333337</v>
      </c>
      <c r="E2182" s="7">
        <f t="shared" si="376"/>
        <v>1.7033626422075965</v>
      </c>
      <c r="F2182" s="1">
        <f t="shared" si="377"/>
        <v>-0.52964509587471131</v>
      </c>
      <c r="G2182">
        <f t="shared" si="378"/>
        <v>0.52964509587471131</v>
      </c>
      <c r="H2182">
        <f t="shared" si="379"/>
        <v>0</v>
      </c>
      <c r="I2182">
        <f t="shared" si="380"/>
        <v>0</v>
      </c>
      <c r="J2182">
        <f t="shared" si="375"/>
        <v>0</v>
      </c>
      <c r="K2182">
        <f t="shared" si="381"/>
        <v>0</v>
      </c>
    </row>
    <row r="2183" spans="1:11" x14ac:dyDescent="0.25">
      <c r="A2183">
        <f t="shared" si="382"/>
        <v>2172</v>
      </c>
      <c r="B2183">
        <f t="shared" si="383"/>
        <v>543</v>
      </c>
      <c r="C2183">
        <f t="shared" si="384"/>
        <v>22</v>
      </c>
      <c r="D2183" s="2">
        <f t="shared" si="385"/>
        <v>0.625</v>
      </c>
      <c r="E2183" s="7">
        <f t="shared" si="376"/>
        <v>1.703963807453742</v>
      </c>
      <c r="F2183" s="1">
        <f t="shared" si="377"/>
        <v>-0.32132295148828077</v>
      </c>
      <c r="G2183">
        <f t="shared" si="378"/>
        <v>0.32132295148828077</v>
      </c>
      <c r="H2183">
        <f t="shared" si="379"/>
        <v>0</v>
      </c>
      <c r="I2183">
        <f t="shared" si="380"/>
        <v>0</v>
      </c>
      <c r="J2183">
        <f t="shared" si="375"/>
        <v>0</v>
      </c>
      <c r="K2183">
        <f t="shared" si="381"/>
        <v>0</v>
      </c>
    </row>
    <row r="2184" spans="1:11" x14ac:dyDescent="0.25">
      <c r="A2184">
        <f t="shared" si="382"/>
        <v>2173</v>
      </c>
      <c r="B2184">
        <f t="shared" si="383"/>
        <v>543.25</v>
      </c>
      <c r="C2184">
        <f t="shared" si="384"/>
        <v>22</v>
      </c>
      <c r="D2184" s="2">
        <f t="shared" si="385"/>
        <v>0.63541666666666663</v>
      </c>
      <c r="E2184" s="7">
        <f t="shared" si="376"/>
        <v>1.7045780593994566</v>
      </c>
      <c r="F2184" s="1">
        <f t="shared" si="377"/>
        <v>-0.10771983850434959</v>
      </c>
      <c r="G2184">
        <f t="shared" si="378"/>
        <v>0.10771983850434959</v>
      </c>
      <c r="H2184">
        <f t="shared" si="379"/>
        <v>0</v>
      </c>
      <c r="I2184">
        <f t="shared" si="380"/>
        <v>0</v>
      </c>
      <c r="J2184">
        <f t="shared" si="375"/>
        <v>0</v>
      </c>
      <c r="K2184">
        <f t="shared" si="381"/>
        <v>0</v>
      </c>
    </row>
    <row r="2185" spans="1:11" x14ac:dyDescent="0.25">
      <c r="A2185">
        <f t="shared" si="382"/>
        <v>2174</v>
      </c>
      <c r="B2185">
        <f t="shared" si="383"/>
        <v>543.5</v>
      </c>
      <c r="C2185">
        <f t="shared" si="384"/>
        <v>22</v>
      </c>
      <c r="D2185" s="2">
        <f t="shared" si="385"/>
        <v>0.64583333333333337</v>
      </c>
      <c r="E2185" s="7">
        <f t="shared" si="376"/>
        <v>1.7052053859755298</v>
      </c>
      <c r="F2185" s="1">
        <f t="shared" si="377"/>
        <v>0.10775948204960124</v>
      </c>
      <c r="G2185">
        <f t="shared" si="378"/>
        <v>0.10775948204960124</v>
      </c>
      <c r="H2185">
        <f t="shared" si="379"/>
        <v>0</v>
      </c>
      <c r="I2185">
        <f t="shared" si="380"/>
        <v>0</v>
      </c>
      <c r="J2185">
        <f t="shared" si="375"/>
        <v>0</v>
      </c>
      <c r="K2185">
        <f t="shared" si="381"/>
        <v>0</v>
      </c>
    </row>
    <row r="2186" spans="1:11" x14ac:dyDescent="0.25">
      <c r="A2186">
        <f t="shared" si="382"/>
        <v>2175</v>
      </c>
      <c r="B2186">
        <f t="shared" si="383"/>
        <v>543.75</v>
      </c>
      <c r="C2186">
        <f t="shared" si="384"/>
        <v>22</v>
      </c>
      <c r="D2186" s="2">
        <f t="shared" si="385"/>
        <v>0.65625</v>
      </c>
      <c r="E2186" s="7">
        <f t="shared" si="376"/>
        <v>1.7058457748558533</v>
      </c>
      <c r="F2186" s="1">
        <f t="shared" si="377"/>
        <v>0.32167784125632476</v>
      </c>
      <c r="G2186">
        <f t="shared" si="378"/>
        <v>0.32167784125632476</v>
      </c>
      <c r="H2186">
        <f t="shared" si="379"/>
        <v>0</v>
      </c>
      <c r="I2186">
        <f t="shared" si="380"/>
        <v>0</v>
      </c>
      <c r="J2186">
        <f t="shared" si="375"/>
        <v>0</v>
      </c>
      <c r="K2186">
        <f t="shared" si="381"/>
        <v>0</v>
      </c>
    </row>
    <row r="2187" spans="1:11" x14ac:dyDescent="0.25">
      <c r="A2187">
        <f t="shared" si="382"/>
        <v>2176</v>
      </c>
      <c r="B2187">
        <f t="shared" si="383"/>
        <v>544</v>
      </c>
      <c r="C2187">
        <f t="shared" si="384"/>
        <v>22</v>
      </c>
      <c r="D2187" s="2">
        <f t="shared" si="385"/>
        <v>0.66666666666666663</v>
      </c>
      <c r="E2187" s="7">
        <f t="shared" si="376"/>
        <v>1.7064992134576618</v>
      </c>
      <c r="F2187" s="1">
        <f t="shared" si="377"/>
        <v>0.53062038413057899</v>
      </c>
      <c r="G2187">
        <f t="shared" si="378"/>
        <v>0.53062038413057899</v>
      </c>
      <c r="H2187">
        <f t="shared" si="379"/>
        <v>0</v>
      </c>
      <c r="I2187">
        <f t="shared" si="380"/>
        <v>0</v>
      </c>
      <c r="J2187">
        <f t="shared" ref="J2187:J2250" si="386">IF(G2187&lt;1,0,IF(G2187&gt;2.5,2000,IF(AND(2.5&gt;G2187,G2187&gt;1),0.5*1.025*3.14*10^2*G2187^3*(0.82))))</f>
        <v>0</v>
      </c>
      <c r="K2187">
        <f t="shared" si="381"/>
        <v>0</v>
      </c>
    </row>
    <row r="2188" spans="1:11" x14ac:dyDescent="0.25">
      <c r="A2188">
        <f t="shared" si="382"/>
        <v>2177</v>
      </c>
      <c r="B2188">
        <f t="shared" si="383"/>
        <v>544.25</v>
      </c>
      <c r="C2188">
        <f t="shared" si="384"/>
        <v>22</v>
      </c>
      <c r="D2188" s="2">
        <f t="shared" si="385"/>
        <v>0.67708333333333337</v>
      </c>
      <c r="E2188" s="7">
        <f t="shared" ref="E2188:E2251" si="387">IF(A2188&lt;&gt;"",($B$7+$B$6)/2+($B$6-$B$7)/2*COS(4*PI()/$B$3*B2188),"")</f>
        <v>1.7071656889417814</v>
      </c>
      <c r="F2188" s="1">
        <f t="shared" ref="F2188:F2251" si="388">IF(A2188&lt;&gt;"",E2188*COS(2*PI()/$B$4*B2188),"")</f>
        <v>0.73124897800619859</v>
      </c>
      <c r="G2188">
        <f t="shared" ref="G2188:G2251" si="389">IF(F2188&lt;0, -F2188, IF(F2188&gt;0, F2188))</f>
        <v>0.73124897800619859</v>
      </c>
      <c r="H2188">
        <f t="shared" ref="H2188:H2251" si="390">IF(G2188&lt;1,0,IF(AND(1.5&gt;G2188, G2188&gt;1),350,IF(AND(1.75&gt;G2188, G2188&gt;1.5),600,IF(AND(2&gt;G2188, G2188&gt;1.75),885,IF(AND(2.25&gt;G2188, G2188&gt;2),1270,IF(AND(2.5&gt;G2188, G2188&gt;2.25),1745,IF(G2188&gt;2.5,2000,)))))))</f>
        <v>0</v>
      </c>
      <c r="I2188">
        <f t="shared" ref="I2188:I2251" si="391">(H2188+H2189)/2*(B2189-B2188)</f>
        <v>0</v>
      </c>
      <c r="J2188">
        <f t="shared" si="386"/>
        <v>0</v>
      </c>
      <c r="K2188">
        <f t="shared" si="381"/>
        <v>0</v>
      </c>
    </row>
    <row r="2189" spans="1:11" x14ac:dyDescent="0.25">
      <c r="A2189">
        <f t="shared" si="382"/>
        <v>2178</v>
      </c>
      <c r="B2189">
        <f t="shared" si="383"/>
        <v>544.5</v>
      </c>
      <c r="C2189">
        <f t="shared" si="384"/>
        <v>22</v>
      </c>
      <c r="D2189" s="2">
        <f t="shared" si="385"/>
        <v>0.6875</v>
      </c>
      <c r="E2189" s="7">
        <f t="shared" si="387"/>
        <v>1.7078451882128809</v>
      </c>
      <c r="F2189" s="1">
        <f t="shared" si="388"/>
        <v>0.92035544228289312</v>
      </c>
      <c r="G2189">
        <f t="shared" si="389"/>
        <v>0.92035544228289312</v>
      </c>
      <c r="H2189">
        <f t="shared" si="390"/>
        <v>0</v>
      </c>
      <c r="I2189">
        <f t="shared" si="391"/>
        <v>43.75</v>
      </c>
      <c r="J2189">
        <f t="shared" si="386"/>
        <v>0</v>
      </c>
      <c r="K2189">
        <f t="shared" ref="K2189:K2252" si="392">(J2189+J2190)/2*(B2190-B2189)</f>
        <v>21.651397092257049</v>
      </c>
    </row>
    <row r="2190" spans="1:11" x14ac:dyDescent="0.25">
      <c r="A2190">
        <f t="shared" si="382"/>
        <v>2179</v>
      </c>
      <c r="B2190">
        <f t="shared" si="383"/>
        <v>544.75</v>
      </c>
      <c r="C2190">
        <f t="shared" si="384"/>
        <v>22</v>
      </c>
      <c r="D2190" s="2">
        <f t="shared" si="385"/>
        <v>0.69791666666666663</v>
      </c>
      <c r="E2190" s="7">
        <f t="shared" si="387"/>
        <v>1.7085376979197298</v>
      </c>
      <c r="F2190" s="1">
        <f t="shared" si="388"/>
        <v>1.0949127523599391</v>
      </c>
      <c r="G2190">
        <f t="shared" si="389"/>
        <v>1.0949127523599391</v>
      </c>
      <c r="H2190">
        <f t="shared" si="390"/>
        <v>350</v>
      </c>
      <c r="I2190">
        <f t="shared" si="391"/>
        <v>87.5</v>
      </c>
      <c r="J2190">
        <f t="shared" si="386"/>
        <v>173.21117673805639</v>
      </c>
      <c r="K2190">
        <f t="shared" si="392"/>
        <v>54.032287055762509</v>
      </c>
    </row>
    <row r="2191" spans="1:11" x14ac:dyDescent="0.25">
      <c r="A2191">
        <f t="shared" si="382"/>
        <v>2180</v>
      </c>
      <c r="B2191">
        <f t="shared" si="383"/>
        <v>545</v>
      </c>
      <c r="C2191">
        <f t="shared" si="384"/>
        <v>22</v>
      </c>
      <c r="D2191" s="2">
        <f t="shared" si="385"/>
        <v>0.70833333333333337</v>
      </c>
      <c r="E2191" s="7">
        <f t="shared" si="387"/>
        <v>1.7092432044554602</v>
      </c>
      <c r="F2191" s="1">
        <f t="shared" si="388"/>
        <v>1.2521234020653338</v>
      </c>
      <c r="G2191">
        <f t="shared" si="389"/>
        <v>1.2521234020653338</v>
      </c>
      <c r="H2191">
        <f t="shared" si="390"/>
        <v>350</v>
      </c>
      <c r="I2191">
        <f t="shared" si="391"/>
        <v>87.5</v>
      </c>
      <c r="J2191">
        <f t="shared" si="386"/>
        <v>259.04711970804368</v>
      </c>
      <c r="K2191">
        <f t="shared" si="392"/>
        <v>76.628459863319605</v>
      </c>
    </row>
    <row r="2192" spans="1:11" x14ac:dyDescent="0.25">
      <c r="A2192">
        <f t="shared" ref="A2192:A2255" si="393">IF(IF(A2191&lt;&gt;"",A2191+1&lt;=$B$5,0),A2191+1,"")</f>
        <v>2181</v>
      </c>
      <c r="B2192">
        <f t="shared" si="383"/>
        <v>545.25</v>
      </c>
      <c r="C2192">
        <f t="shared" si="384"/>
        <v>22</v>
      </c>
      <c r="D2192" s="2">
        <f t="shared" si="385"/>
        <v>0.71875</v>
      </c>
      <c r="E2192" s="7">
        <f t="shared" si="387"/>
        <v>1.7099616939578342</v>
      </c>
      <c r="F2192" s="1">
        <f t="shared" si="388"/>
        <v>1.3894641533499958</v>
      </c>
      <c r="G2192">
        <f t="shared" si="389"/>
        <v>1.3894641533499958</v>
      </c>
      <c r="H2192">
        <f t="shared" si="390"/>
        <v>350</v>
      </c>
      <c r="I2192">
        <f t="shared" si="391"/>
        <v>118.75</v>
      </c>
      <c r="J2192">
        <f t="shared" si="386"/>
        <v>353.98055919851316</v>
      </c>
      <c r="K2192">
        <f t="shared" si="392"/>
        <v>100.44546585136766</v>
      </c>
    </row>
    <row r="2193" spans="1:11" x14ac:dyDescent="0.25">
      <c r="A2193">
        <f t="shared" si="393"/>
        <v>2182</v>
      </c>
      <c r="B2193">
        <f t="shared" si="383"/>
        <v>545.5</v>
      </c>
      <c r="C2193">
        <f t="shared" si="384"/>
        <v>22</v>
      </c>
      <c r="D2193" s="2">
        <f t="shared" si="385"/>
        <v>0.72916666666666663</v>
      </c>
      <c r="E2193" s="7">
        <f t="shared" si="387"/>
        <v>1.710693152309517</v>
      </c>
      <c r="F2193" s="1">
        <f t="shared" si="388"/>
        <v>1.5047264587426303</v>
      </c>
      <c r="G2193">
        <f t="shared" si="389"/>
        <v>1.5047264587426303</v>
      </c>
      <c r="H2193">
        <f t="shared" si="390"/>
        <v>600</v>
      </c>
      <c r="I2193">
        <f t="shared" si="391"/>
        <v>150</v>
      </c>
      <c r="J2193">
        <f t="shared" si="386"/>
        <v>449.58316761242816</v>
      </c>
      <c r="K2193">
        <f t="shared" si="392"/>
        <v>123.26173642184241</v>
      </c>
    </row>
    <row r="2194" spans="1:11" x14ac:dyDescent="0.25">
      <c r="A2194">
        <f t="shared" si="393"/>
        <v>2183</v>
      </c>
      <c r="B2194">
        <f t="shared" si="383"/>
        <v>545.75</v>
      </c>
      <c r="C2194">
        <f t="shared" si="384"/>
        <v>22</v>
      </c>
      <c r="D2194" s="2">
        <f t="shared" si="385"/>
        <v>0.73958333333333337</v>
      </c>
      <c r="E2194" s="7">
        <f t="shared" si="387"/>
        <v>1.7114375651383522</v>
      </c>
      <c r="F2194" s="1">
        <f t="shared" si="388"/>
        <v>1.5960519101838002</v>
      </c>
      <c r="G2194">
        <f t="shared" si="389"/>
        <v>1.5960519101838002</v>
      </c>
      <c r="H2194">
        <f t="shared" si="390"/>
        <v>600</v>
      </c>
      <c r="I2194">
        <f t="shared" si="391"/>
        <v>150</v>
      </c>
      <c r="J2194">
        <f t="shared" si="386"/>
        <v>536.51072376231116</v>
      </c>
      <c r="K2194">
        <f t="shared" si="392"/>
        <v>142.78386861675537</v>
      </c>
    </row>
    <row r="2195" spans="1:11" x14ac:dyDescent="0.25">
      <c r="A2195">
        <f t="shared" si="393"/>
        <v>2184</v>
      </c>
      <c r="B2195">
        <f t="shared" si="383"/>
        <v>546</v>
      </c>
      <c r="C2195">
        <f t="shared" si="384"/>
        <v>22</v>
      </c>
      <c r="D2195" s="2">
        <f t="shared" si="385"/>
        <v>0.75</v>
      </c>
      <c r="E2195" s="7">
        <f t="shared" si="387"/>
        <v>1.7121949178176474</v>
      </c>
      <c r="F2195" s="1">
        <f t="shared" si="388"/>
        <v>1.6619621462891849</v>
      </c>
      <c r="G2195">
        <f t="shared" si="389"/>
        <v>1.6619621462891849</v>
      </c>
      <c r="H2195">
        <f t="shared" si="390"/>
        <v>600</v>
      </c>
      <c r="I2195">
        <f t="shared" si="391"/>
        <v>150</v>
      </c>
      <c r="J2195">
        <f t="shared" si="386"/>
        <v>605.7602251717318</v>
      </c>
      <c r="K2195">
        <f t="shared" si="392"/>
        <v>156.95694818361636</v>
      </c>
    </row>
    <row r="2196" spans="1:11" x14ac:dyDescent="0.25">
      <c r="A2196">
        <f t="shared" si="393"/>
        <v>2185</v>
      </c>
      <c r="B2196">
        <f t="shared" si="383"/>
        <v>546.25</v>
      </c>
      <c r="C2196">
        <f t="shared" si="384"/>
        <v>22</v>
      </c>
      <c r="D2196" s="2">
        <f t="shared" si="385"/>
        <v>0.76041666666666663</v>
      </c>
      <c r="E2196" s="7">
        <f t="shared" si="387"/>
        <v>1.7129651954664586</v>
      </c>
      <c r="F2196" s="1">
        <f t="shared" si="388"/>
        <v>1.7013827376142121</v>
      </c>
      <c r="G2196">
        <f t="shared" si="389"/>
        <v>1.7013827376142121</v>
      </c>
      <c r="H2196">
        <f t="shared" si="390"/>
        <v>600</v>
      </c>
      <c r="I2196">
        <f t="shared" si="391"/>
        <v>150</v>
      </c>
      <c r="J2196">
        <f t="shared" si="386"/>
        <v>649.89536029719909</v>
      </c>
      <c r="K2196">
        <f t="shared" si="392"/>
        <v>164.24528650377295</v>
      </c>
    </row>
    <row r="2197" spans="1:11" x14ac:dyDescent="0.25">
      <c r="A2197">
        <f t="shared" si="393"/>
        <v>2186</v>
      </c>
      <c r="B2197">
        <f t="shared" si="383"/>
        <v>546.5</v>
      </c>
      <c r="C2197">
        <f t="shared" si="384"/>
        <v>22</v>
      </c>
      <c r="D2197" s="2">
        <f t="shared" si="385"/>
        <v>0.77083333333333337</v>
      </c>
      <c r="E2197" s="7">
        <f t="shared" si="387"/>
        <v>1.7137483829498847</v>
      </c>
      <c r="F2197" s="1">
        <f t="shared" si="388"/>
        <v>1.7136606647130201</v>
      </c>
      <c r="G2197">
        <f t="shared" si="389"/>
        <v>1.7136606647130201</v>
      </c>
      <c r="H2197">
        <f t="shared" si="390"/>
        <v>600</v>
      </c>
      <c r="I2197">
        <f t="shared" si="391"/>
        <v>150</v>
      </c>
      <c r="J2197">
        <f t="shared" si="386"/>
        <v>664.06693173298447</v>
      </c>
      <c r="K2197">
        <f t="shared" si="392"/>
        <v>163.84377679095394</v>
      </c>
    </row>
    <row r="2198" spans="1:11" x14ac:dyDescent="0.25">
      <c r="A2198">
        <f t="shared" si="393"/>
        <v>2187</v>
      </c>
      <c r="B2198">
        <f t="shared" si="383"/>
        <v>546.75</v>
      </c>
      <c r="C2198">
        <f t="shared" si="384"/>
        <v>22</v>
      </c>
      <c r="D2198" s="2">
        <f t="shared" si="385"/>
        <v>0.78125</v>
      </c>
      <c r="E2198" s="7">
        <f t="shared" si="387"/>
        <v>1.7145444648793631</v>
      </c>
      <c r="F2198" s="1">
        <f t="shared" si="388"/>
        <v>1.6985751052103675</v>
      </c>
      <c r="G2198">
        <f t="shared" si="389"/>
        <v>1.6985751052103675</v>
      </c>
      <c r="H2198">
        <f t="shared" si="390"/>
        <v>600</v>
      </c>
      <c r="I2198">
        <f t="shared" si="391"/>
        <v>150</v>
      </c>
      <c r="J2198">
        <f t="shared" si="386"/>
        <v>646.68328259464704</v>
      </c>
      <c r="K2198">
        <f t="shared" si="392"/>
        <v>155.78977319253755</v>
      </c>
    </row>
    <row r="2199" spans="1:11" x14ac:dyDescent="0.25">
      <c r="A2199">
        <f t="shared" si="393"/>
        <v>2188</v>
      </c>
      <c r="B2199">
        <f t="shared" si="383"/>
        <v>547</v>
      </c>
      <c r="C2199">
        <f t="shared" si="384"/>
        <v>22</v>
      </c>
      <c r="D2199" s="2">
        <f t="shared" si="385"/>
        <v>0.79166666666666663</v>
      </c>
      <c r="E2199" s="7">
        <f t="shared" si="387"/>
        <v>1.7153534256129739</v>
      </c>
      <c r="F2199" s="1">
        <f t="shared" si="388"/>
        <v>1.6563413521296251</v>
      </c>
      <c r="G2199">
        <f t="shared" si="389"/>
        <v>1.6563413521296251</v>
      </c>
      <c r="H2199">
        <f t="shared" si="390"/>
        <v>600</v>
      </c>
      <c r="I2199">
        <f t="shared" si="391"/>
        <v>150</v>
      </c>
      <c r="J2199">
        <f t="shared" si="386"/>
        <v>599.63490294565349</v>
      </c>
      <c r="K2199">
        <f t="shared" si="392"/>
        <v>140.95939558677685</v>
      </c>
    </row>
    <row r="2200" spans="1:11" x14ac:dyDescent="0.25">
      <c r="A2200">
        <f t="shared" si="393"/>
        <v>2189</v>
      </c>
      <c r="B2200">
        <f t="shared" si="383"/>
        <v>547.25</v>
      </c>
      <c r="C2200">
        <f t="shared" si="384"/>
        <v>22</v>
      </c>
      <c r="D2200" s="2">
        <f t="shared" si="385"/>
        <v>0.80208333333333337</v>
      </c>
      <c r="E2200" s="7">
        <f t="shared" si="387"/>
        <v>1.7161752492557456</v>
      </c>
      <c r="F2200" s="1">
        <f t="shared" si="388"/>
        <v>1.5876077946671283</v>
      </c>
      <c r="G2200">
        <f t="shared" si="389"/>
        <v>1.5876077946671283</v>
      </c>
      <c r="H2200">
        <f t="shared" si="390"/>
        <v>600</v>
      </c>
      <c r="I2200">
        <f t="shared" si="391"/>
        <v>118.75</v>
      </c>
      <c r="J2200">
        <f t="shared" si="386"/>
        <v>528.04026174856142</v>
      </c>
      <c r="K2200">
        <f t="shared" si="392"/>
        <v>120.94848670795156</v>
      </c>
    </row>
    <row r="2201" spans="1:11" x14ac:dyDescent="0.25">
      <c r="A2201">
        <f t="shared" si="393"/>
        <v>2190</v>
      </c>
      <c r="B2201">
        <f t="shared" si="383"/>
        <v>547.5</v>
      </c>
      <c r="C2201">
        <f t="shared" si="384"/>
        <v>22</v>
      </c>
      <c r="D2201" s="2">
        <f t="shared" si="385"/>
        <v>0.8125</v>
      </c>
      <c r="E2201" s="7">
        <f t="shared" si="387"/>
        <v>1.7170099196599691</v>
      </c>
      <c r="F2201" s="1">
        <f t="shared" si="388"/>
        <v>1.4934460027491208</v>
      </c>
      <c r="G2201">
        <f t="shared" si="389"/>
        <v>1.4934460027491208</v>
      </c>
      <c r="H2201">
        <f t="shared" si="390"/>
        <v>350</v>
      </c>
      <c r="I2201">
        <f t="shared" si="391"/>
        <v>87.5</v>
      </c>
      <c r="J2201">
        <f t="shared" si="386"/>
        <v>439.54763191505106</v>
      </c>
      <c r="K2201">
        <f t="shared" si="392"/>
        <v>97.854784876679958</v>
      </c>
    </row>
    <row r="2202" spans="1:11" x14ac:dyDescent="0.25">
      <c r="A2202">
        <f t="shared" si="393"/>
        <v>2191</v>
      </c>
      <c r="B2202">
        <f t="shared" si="383"/>
        <v>547.75</v>
      </c>
      <c r="C2202">
        <f t="shared" si="384"/>
        <v>22</v>
      </c>
      <c r="D2202" s="2">
        <f t="shared" si="385"/>
        <v>0.82291666666666663</v>
      </c>
      <c r="E2202" s="7">
        <f t="shared" si="387"/>
        <v>1.7178574204255128</v>
      </c>
      <c r="F2202" s="1">
        <f t="shared" si="388"/>
        <v>1.3753340663076932</v>
      </c>
      <c r="G2202">
        <f t="shared" si="389"/>
        <v>1.3753340663076932</v>
      </c>
      <c r="H2202">
        <f t="shared" si="390"/>
        <v>350</v>
      </c>
      <c r="I2202">
        <f t="shared" si="391"/>
        <v>87.5</v>
      </c>
      <c r="J2202">
        <f t="shared" si="386"/>
        <v>343.29064709838866</v>
      </c>
      <c r="K2202">
        <f t="shared" si="392"/>
        <v>73.99190490261428</v>
      </c>
    </row>
    <row r="2203" spans="1:11" x14ac:dyDescent="0.25">
      <c r="A2203">
        <f t="shared" si="393"/>
        <v>2192</v>
      </c>
      <c r="B2203">
        <f t="shared" si="383"/>
        <v>548</v>
      </c>
      <c r="C2203">
        <f t="shared" si="384"/>
        <v>22</v>
      </c>
      <c r="D2203" s="2">
        <f t="shared" si="385"/>
        <v>0.83333333333333337</v>
      </c>
      <c r="E2203" s="7">
        <f t="shared" si="387"/>
        <v>1.7187177349001468</v>
      </c>
      <c r="F2203" s="1">
        <f t="shared" si="388"/>
        <v>1.2351334475247695</v>
      </c>
      <c r="G2203">
        <f t="shared" si="389"/>
        <v>1.2351334475247695</v>
      </c>
      <c r="H2203">
        <f t="shared" si="390"/>
        <v>350</v>
      </c>
      <c r="I2203">
        <f t="shared" si="391"/>
        <v>87.5</v>
      </c>
      <c r="J2203">
        <f t="shared" si="386"/>
        <v>248.64459212252555</v>
      </c>
      <c r="K2203">
        <f t="shared" si="392"/>
        <v>51.575442634753131</v>
      </c>
    </row>
    <row r="2204" spans="1:11" x14ac:dyDescent="0.25">
      <c r="A2204">
        <f t="shared" si="393"/>
        <v>2193</v>
      </c>
      <c r="B2204">
        <f t="shared" si="383"/>
        <v>548.25</v>
      </c>
      <c r="C2204">
        <f t="shared" si="384"/>
        <v>22</v>
      </c>
      <c r="D2204" s="2">
        <f t="shared" si="385"/>
        <v>0.84375</v>
      </c>
      <c r="E2204" s="7">
        <f t="shared" si="387"/>
        <v>1.7195908461798688</v>
      </c>
      <c r="F2204" s="1">
        <f t="shared" si="388"/>
        <v>1.0750597076204842</v>
      </c>
      <c r="G2204">
        <f t="shared" si="389"/>
        <v>1.0750597076204842</v>
      </c>
      <c r="H2204">
        <f t="shared" si="390"/>
        <v>350</v>
      </c>
      <c r="I2204">
        <f t="shared" si="391"/>
        <v>43.75</v>
      </c>
      <c r="J2204">
        <f t="shared" si="386"/>
        <v>163.95894895549947</v>
      </c>
      <c r="K2204">
        <f t="shared" si="392"/>
        <v>20.494868619437433</v>
      </c>
    </row>
    <row r="2205" spans="1:11" x14ac:dyDescent="0.25">
      <c r="A2205">
        <f t="shared" si="393"/>
        <v>2194</v>
      </c>
      <c r="B2205">
        <f t="shared" si="383"/>
        <v>548.5</v>
      </c>
      <c r="C2205">
        <f t="shared" si="384"/>
        <v>22</v>
      </c>
      <c r="D2205" s="2">
        <f t="shared" si="385"/>
        <v>0.85416666666666663</v>
      </c>
      <c r="E2205" s="7">
        <f t="shared" si="387"/>
        <v>1.7204767371092378</v>
      </c>
      <c r="F2205" s="1">
        <f t="shared" si="388"/>
        <v>0.89764756745311991</v>
      </c>
      <c r="G2205">
        <f t="shared" si="389"/>
        <v>0.89764756745311991</v>
      </c>
      <c r="H2205">
        <f t="shared" si="390"/>
        <v>0</v>
      </c>
      <c r="I2205">
        <f t="shared" si="391"/>
        <v>0</v>
      </c>
      <c r="J2205">
        <f t="shared" si="386"/>
        <v>0</v>
      </c>
      <c r="K2205">
        <f t="shared" si="392"/>
        <v>0</v>
      </c>
    </row>
    <row r="2206" spans="1:11" x14ac:dyDescent="0.25">
      <c r="A2206">
        <f t="shared" si="393"/>
        <v>2195</v>
      </c>
      <c r="B2206">
        <f t="shared" si="383"/>
        <v>548.75</v>
      </c>
      <c r="C2206">
        <f t="shared" si="384"/>
        <v>22</v>
      </c>
      <c r="D2206" s="2">
        <f t="shared" si="385"/>
        <v>0.86458333333333337</v>
      </c>
      <c r="E2206" s="7">
        <f t="shared" si="387"/>
        <v>1.7213753902817097</v>
      </c>
      <c r="F2206" s="1">
        <f t="shared" si="388"/>
        <v>0.70571085170538539</v>
      </c>
      <c r="G2206">
        <f t="shared" si="389"/>
        <v>0.70571085170538539</v>
      </c>
      <c r="H2206">
        <f t="shared" si="390"/>
        <v>0</v>
      </c>
      <c r="I2206">
        <f t="shared" si="391"/>
        <v>0</v>
      </c>
      <c r="J2206">
        <f t="shared" si="386"/>
        <v>0</v>
      </c>
      <c r="K2206">
        <f t="shared" si="392"/>
        <v>0</v>
      </c>
    </row>
    <row r="2207" spans="1:11" x14ac:dyDescent="0.25">
      <c r="A2207">
        <f t="shared" si="393"/>
        <v>2196</v>
      </c>
      <c r="B2207">
        <f t="shared" si="383"/>
        <v>549</v>
      </c>
      <c r="C2207">
        <f t="shared" si="384"/>
        <v>22</v>
      </c>
      <c r="D2207" s="2">
        <f t="shared" si="385"/>
        <v>0.875</v>
      </c>
      <c r="E2207" s="7">
        <f t="shared" si="387"/>
        <v>1.722286788039979</v>
      </c>
      <c r="F2207" s="1">
        <f t="shared" si="388"/>
        <v>0.50229794830856067</v>
      </c>
      <c r="G2207">
        <f t="shared" si="389"/>
        <v>0.50229794830856067</v>
      </c>
      <c r="H2207">
        <f t="shared" si="390"/>
        <v>0</v>
      </c>
      <c r="I2207">
        <f t="shared" si="391"/>
        <v>0</v>
      </c>
      <c r="J2207">
        <f t="shared" si="386"/>
        <v>0</v>
      </c>
      <c r="K2207">
        <f t="shared" si="392"/>
        <v>0</v>
      </c>
    </row>
    <row r="2208" spans="1:11" x14ac:dyDescent="0.25">
      <c r="A2208">
        <f t="shared" si="393"/>
        <v>2197</v>
      </c>
      <c r="B2208">
        <f t="shared" si="383"/>
        <v>549.25</v>
      </c>
      <c r="C2208">
        <f t="shared" si="384"/>
        <v>22</v>
      </c>
      <c r="D2208" s="2">
        <f t="shared" si="385"/>
        <v>0.88541666666666663</v>
      </c>
      <c r="E2208" s="7">
        <f t="shared" si="387"/>
        <v>1.7232109124763275</v>
      </c>
      <c r="F2208" s="1">
        <f t="shared" si="388"/>
        <v>0.29064348669085804</v>
      </c>
      <c r="G2208">
        <f t="shared" si="389"/>
        <v>0.29064348669085804</v>
      </c>
      <c r="H2208">
        <f t="shared" si="390"/>
        <v>0</v>
      </c>
      <c r="I2208">
        <f t="shared" si="391"/>
        <v>0</v>
      </c>
      <c r="J2208">
        <f t="shared" si="386"/>
        <v>0</v>
      </c>
      <c r="K2208">
        <f t="shared" si="392"/>
        <v>0</v>
      </c>
    </row>
    <row r="2209" spans="1:11" x14ac:dyDescent="0.25">
      <c r="A2209">
        <f t="shared" si="393"/>
        <v>2198</v>
      </c>
      <c r="B2209">
        <f t="shared" si="383"/>
        <v>549.5</v>
      </c>
      <c r="C2209">
        <f t="shared" si="384"/>
        <v>22</v>
      </c>
      <c r="D2209" s="2">
        <f t="shared" si="385"/>
        <v>0.89583333333333337</v>
      </c>
      <c r="E2209" s="7">
        <f t="shared" si="387"/>
        <v>1.7241477454329748</v>
      </c>
      <c r="F2209" s="1">
        <f t="shared" si="388"/>
        <v>7.411699928903101E-2</v>
      </c>
      <c r="G2209">
        <f t="shared" si="389"/>
        <v>7.411699928903101E-2</v>
      </c>
      <c r="H2209">
        <f t="shared" si="390"/>
        <v>0</v>
      </c>
      <c r="I2209">
        <f t="shared" si="391"/>
        <v>0</v>
      </c>
      <c r="J2209">
        <f t="shared" si="386"/>
        <v>0</v>
      </c>
      <c r="K2209">
        <f t="shared" si="392"/>
        <v>0</v>
      </c>
    </row>
    <row r="2210" spans="1:11" x14ac:dyDescent="0.25">
      <c r="A2210">
        <f t="shared" si="393"/>
        <v>2199</v>
      </c>
      <c r="B2210">
        <f t="shared" si="383"/>
        <v>549.75</v>
      </c>
      <c r="C2210">
        <f t="shared" si="384"/>
        <v>22</v>
      </c>
      <c r="D2210" s="2">
        <f t="shared" si="385"/>
        <v>0.90625</v>
      </c>
      <c r="E2210" s="7">
        <f t="shared" si="387"/>
        <v>1.7250972685024357</v>
      </c>
      <c r="F2210" s="1">
        <f t="shared" si="388"/>
        <v>-0.14383062046302486</v>
      </c>
      <c r="G2210">
        <f t="shared" si="389"/>
        <v>0.14383062046302486</v>
      </c>
      <c r="H2210">
        <f t="shared" si="390"/>
        <v>0</v>
      </c>
      <c r="I2210">
        <f t="shared" si="391"/>
        <v>0</v>
      </c>
      <c r="J2210">
        <f t="shared" si="386"/>
        <v>0</v>
      </c>
      <c r="K2210">
        <f t="shared" si="392"/>
        <v>0</v>
      </c>
    </row>
    <row r="2211" spans="1:11" x14ac:dyDescent="0.25">
      <c r="A2211">
        <f t="shared" si="393"/>
        <v>2200</v>
      </c>
      <c r="B2211">
        <f t="shared" si="383"/>
        <v>550</v>
      </c>
      <c r="C2211">
        <f t="shared" si="384"/>
        <v>22</v>
      </c>
      <c r="D2211" s="2">
        <f t="shared" si="385"/>
        <v>0.91666666666666663</v>
      </c>
      <c r="E2211" s="7">
        <f t="shared" si="387"/>
        <v>1.726059463027882</v>
      </c>
      <c r="F2211" s="1">
        <f t="shared" si="388"/>
        <v>-0.3597220145238918</v>
      </c>
      <c r="G2211">
        <f t="shared" si="389"/>
        <v>0.3597220145238918</v>
      </c>
      <c r="H2211">
        <f t="shared" si="390"/>
        <v>0</v>
      </c>
      <c r="I2211">
        <f t="shared" si="391"/>
        <v>0</v>
      </c>
      <c r="J2211">
        <f t="shared" si="386"/>
        <v>0</v>
      </c>
      <c r="K2211">
        <f t="shared" si="392"/>
        <v>0</v>
      </c>
    </row>
    <row r="2212" spans="1:11" x14ac:dyDescent="0.25">
      <c r="A2212">
        <f t="shared" si="393"/>
        <v>2201</v>
      </c>
      <c r="B2212">
        <f t="shared" si="383"/>
        <v>550.25</v>
      </c>
      <c r="C2212">
        <f t="shared" si="384"/>
        <v>22</v>
      </c>
      <c r="D2212" s="2">
        <f t="shared" si="385"/>
        <v>0.92708333333333337</v>
      </c>
      <c r="E2212" s="7">
        <f t="shared" si="387"/>
        <v>1.7270343101035073</v>
      </c>
      <c r="F2212" s="1">
        <f t="shared" si="388"/>
        <v>-0.57010873938847018</v>
      </c>
      <c r="G2212">
        <f t="shared" si="389"/>
        <v>0.57010873938847018</v>
      </c>
      <c r="H2212">
        <f t="shared" si="390"/>
        <v>0</v>
      </c>
      <c r="I2212">
        <f t="shared" si="391"/>
        <v>0</v>
      </c>
      <c r="J2212">
        <f t="shared" si="386"/>
        <v>0</v>
      </c>
      <c r="K2212">
        <f t="shared" si="392"/>
        <v>0</v>
      </c>
    </row>
    <row r="2213" spans="1:11" x14ac:dyDescent="0.25">
      <c r="A2213">
        <f t="shared" si="393"/>
        <v>2202</v>
      </c>
      <c r="B2213">
        <f t="shared" si="383"/>
        <v>550.5</v>
      </c>
      <c r="C2213">
        <f t="shared" si="384"/>
        <v>22</v>
      </c>
      <c r="D2213" s="2">
        <f t="shared" si="385"/>
        <v>0.9375</v>
      </c>
      <c r="E2213" s="7">
        <f t="shared" si="387"/>
        <v>1.7280217905749011</v>
      </c>
      <c r="F2213" s="1">
        <f t="shared" si="388"/>
        <v>-0.77162624768289068</v>
      </c>
      <c r="G2213">
        <f t="shared" si="389"/>
        <v>0.77162624768289068</v>
      </c>
      <c r="H2213">
        <f t="shared" si="390"/>
        <v>0</v>
      </c>
      <c r="I2213">
        <f t="shared" si="391"/>
        <v>0</v>
      </c>
      <c r="J2213">
        <f t="shared" si="386"/>
        <v>0</v>
      </c>
      <c r="K2213">
        <f t="shared" si="392"/>
        <v>0</v>
      </c>
    </row>
    <row r="2214" spans="1:11" x14ac:dyDescent="0.25">
      <c r="A2214">
        <f t="shared" si="393"/>
        <v>2203</v>
      </c>
      <c r="B2214">
        <f t="shared" si="383"/>
        <v>550.75</v>
      </c>
      <c r="C2214">
        <f t="shared" si="384"/>
        <v>22</v>
      </c>
      <c r="D2214" s="2">
        <f t="shared" si="385"/>
        <v>0.94791666666666663</v>
      </c>
      <c r="E2214" s="7">
        <f t="shared" si="387"/>
        <v>1.7290218850394241</v>
      </c>
      <c r="F2214" s="1">
        <f t="shared" si="388"/>
        <v>-0.96104759720684874</v>
      </c>
      <c r="G2214">
        <f t="shared" si="389"/>
        <v>0.96104759720684874</v>
      </c>
      <c r="H2214">
        <f t="shared" si="390"/>
        <v>0</v>
      </c>
      <c r="I2214">
        <f t="shared" si="391"/>
        <v>43.75</v>
      </c>
      <c r="J2214">
        <f t="shared" si="386"/>
        <v>0</v>
      </c>
      <c r="K2214">
        <f t="shared" si="392"/>
        <v>24.139012454942382</v>
      </c>
    </row>
    <row r="2215" spans="1:11" x14ac:dyDescent="0.25">
      <c r="A2215">
        <f t="shared" si="393"/>
        <v>2204</v>
      </c>
      <c r="B2215">
        <f t="shared" si="383"/>
        <v>551</v>
      </c>
      <c r="C2215">
        <f t="shared" si="384"/>
        <v>22</v>
      </c>
      <c r="D2215" s="2">
        <f t="shared" si="385"/>
        <v>0.95833333333333337</v>
      </c>
      <c r="E2215" s="7">
        <f t="shared" si="387"/>
        <v>1.7300345738465892</v>
      </c>
      <c r="F2215" s="1">
        <f t="shared" si="388"/>
        <v>-1.1353350316063013</v>
      </c>
      <c r="G2215">
        <f t="shared" si="389"/>
        <v>1.1353350316063013</v>
      </c>
      <c r="H2215">
        <f t="shared" si="390"/>
        <v>350</v>
      </c>
      <c r="I2215">
        <f t="shared" si="391"/>
        <v>87.5</v>
      </c>
      <c r="J2215">
        <f t="shared" si="386"/>
        <v>193.11209963953905</v>
      </c>
      <c r="K2215">
        <f t="shared" si="392"/>
        <v>59.687479133216868</v>
      </c>
    </row>
    <row r="2216" spans="1:11" x14ac:dyDescent="0.25">
      <c r="A2216">
        <f t="shared" si="393"/>
        <v>2205</v>
      </c>
      <c r="B2216">
        <f t="shared" si="383"/>
        <v>551.25</v>
      </c>
      <c r="C2216">
        <f t="shared" si="384"/>
        <v>22</v>
      </c>
      <c r="D2216" s="2">
        <f t="shared" si="385"/>
        <v>0.96875</v>
      </c>
      <c r="E2216" s="7">
        <f t="shared" si="387"/>
        <v>1.7310598370984462</v>
      </c>
      <c r="F2216" s="1">
        <f t="shared" si="388"/>
        <v>-1.2916886096690074</v>
      </c>
      <c r="G2216">
        <f t="shared" si="389"/>
        <v>1.2916886096690074</v>
      </c>
      <c r="H2216">
        <f t="shared" si="390"/>
        <v>350</v>
      </c>
      <c r="I2216">
        <f t="shared" si="391"/>
        <v>87.5</v>
      </c>
      <c r="J2216">
        <f t="shared" si="386"/>
        <v>284.38773342619589</v>
      </c>
      <c r="K2216">
        <f t="shared" si="392"/>
        <v>83.539365525116139</v>
      </c>
    </row>
    <row r="2217" spans="1:11" x14ac:dyDescent="0.25">
      <c r="A2217">
        <f t="shared" si="393"/>
        <v>2206</v>
      </c>
      <c r="B2217">
        <f t="shared" si="383"/>
        <v>551.5</v>
      </c>
      <c r="C2217">
        <f t="shared" si="384"/>
        <v>22</v>
      </c>
      <c r="D2217" s="2">
        <f t="shared" si="385"/>
        <v>0.97916666666666663</v>
      </c>
      <c r="E2217" s="7">
        <f t="shared" si="387"/>
        <v>1.7320976546499764</v>
      </c>
      <c r="F2217" s="1">
        <f t="shared" si="388"/>
        <v>-1.4275911061444544</v>
      </c>
      <c r="G2217">
        <f t="shared" si="389"/>
        <v>1.4275911061444544</v>
      </c>
      <c r="H2217">
        <f t="shared" si="390"/>
        <v>350</v>
      </c>
      <c r="I2217">
        <f t="shared" si="391"/>
        <v>118.75</v>
      </c>
      <c r="J2217">
        <f t="shared" si="386"/>
        <v>383.92719077473322</v>
      </c>
      <c r="K2217">
        <f t="shared" si="392"/>
        <v>108.33393718745155</v>
      </c>
    </row>
    <row r="2218" spans="1:11" x14ac:dyDescent="0.25">
      <c r="A2218">
        <f t="shared" si="393"/>
        <v>2207</v>
      </c>
      <c r="B2218">
        <f t="shared" si="383"/>
        <v>551.75</v>
      </c>
      <c r="C2218">
        <f t="shared" si="384"/>
        <v>22</v>
      </c>
      <c r="D2218" s="2">
        <f t="shared" si="385"/>
        <v>0.98958333333333337</v>
      </c>
      <c r="E2218" s="7">
        <f t="shared" si="387"/>
        <v>1.7331480061094853</v>
      </c>
      <c r="F2218" s="1">
        <f t="shared" si="388"/>
        <v>-1.5408484652989272</v>
      </c>
      <c r="G2218">
        <f t="shared" si="389"/>
        <v>1.5408484652989272</v>
      </c>
      <c r="H2218">
        <f t="shared" si="390"/>
        <v>600</v>
      </c>
      <c r="I2218">
        <f t="shared" si="391"/>
        <v>150</v>
      </c>
      <c r="J2218">
        <f t="shared" si="386"/>
        <v>482.74430672487921</v>
      </c>
      <c r="K2218">
        <f t="shared" si="392"/>
        <v>131.72862702335681</v>
      </c>
    </row>
    <row r="2219" spans="1:11" x14ac:dyDescent="0.25">
      <c r="A2219">
        <f t="shared" si="393"/>
        <v>2208</v>
      </c>
      <c r="B2219">
        <f t="shared" si="383"/>
        <v>552</v>
      </c>
      <c r="C2219">
        <f t="shared" si="384"/>
        <v>23</v>
      </c>
      <c r="D2219" s="2">
        <f t="shared" si="385"/>
        <v>0</v>
      </c>
      <c r="E2219" s="7">
        <f t="shared" si="387"/>
        <v>1.734210870839004</v>
      </c>
      <c r="F2219" s="1">
        <f t="shared" si="388"/>
        <v>-1.6296251582141248</v>
      </c>
      <c r="G2219">
        <f t="shared" si="389"/>
        <v>1.6296251582141248</v>
      </c>
      <c r="H2219">
        <f t="shared" si="390"/>
        <v>600</v>
      </c>
      <c r="I2219">
        <f t="shared" si="391"/>
        <v>150</v>
      </c>
      <c r="J2219">
        <f t="shared" si="386"/>
        <v>571.08470946197519</v>
      </c>
      <c r="K2219">
        <f t="shared" si="392"/>
        <v>151.3530491199042</v>
      </c>
    </row>
    <row r="2220" spans="1:11" x14ac:dyDescent="0.25">
      <c r="A2220">
        <f t="shared" si="393"/>
        <v>2209</v>
      </c>
      <c r="B2220">
        <f t="shared" si="383"/>
        <v>552.25</v>
      </c>
      <c r="C2220">
        <f t="shared" si="384"/>
        <v>23</v>
      </c>
      <c r="D2220" s="2">
        <f t="shared" si="385"/>
        <v>1.0416666666666666E-2</v>
      </c>
      <c r="E2220" s="7">
        <f t="shared" si="387"/>
        <v>1.7352862279546963</v>
      </c>
      <c r="F2220" s="1">
        <f t="shared" si="388"/>
        <v>-1.6924738750240773</v>
      </c>
      <c r="G2220">
        <f t="shared" si="389"/>
        <v>1.6924738750240773</v>
      </c>
      <c r="H2220">
        <f t="shared" si="390"/>
        <v>600</v>
      </c>
      <c r="I2220">
        <f t="shared" si="391"/>
        <v>150</v>
      </c>
      <c r="J2220">
        <f t="shared" si="386"/>
        <v>639.73968349725828</v>
      </c>
      <c r="K2220">
        <f t="shared" si="392"/>
        <v>165.13013738585624</v>
      </c>
    </row>
    <row r="2221" spans="1:11" x14ac:dyDescent="0.25">
      <c r="A2221">
        <f t="shared" si="393"/>
        <v>2210</v>
      </c>
      <c r="B2221">
        <f t="shared" si="383"/>
        <v>552.5</v>
      </c>
      <c r="C2221">
        <f t="shared" si="384"/>
        <v>23</v>
      </c>
      <c r="D2221" s="2">
        <f t="shared" si="385"/>
        <v>2.0833333333333332E-2</v>
      </c>
      <c r="E2221" s="7">
        <f t="shared" si="387"/>
        <v>1.7363740563272656</v>
      </c>
      <c r="F2221" s="1">
        <f t="shared" si="388"/>
        <v>-1.7283590726137408</v>
      </c>
      <c r="G2221">
        <f t="shared" si="389"/>
        <v>1.7283590726137408</v>
      </c>
      <c r="H2221">
        <f t="shared" si="390"/>
        <v>600</v>
      </c>
      <c r="I2221">
        <f t="shared" si="391"/>
        <v>150</v>
      </c>
      <c r="J2221">
        <f t="shared" si="386"/>
        <v>681.30141558959167</v>
      </c>
      <c r="K2221">
        <f t="shared" si="392"/>
        <v>171.56039799837973</v>
      </c>
    </row>
    <row r="2222" spans="1:11" x14ac:dyDescent="0.25">
      <c r="A2222">
        <f t="shared" si="393"/>
        <v>2211</v>
      </c>
      <c r="B2222">
        <f t="shared" ref="B2222:B2285" si="394">IF(A2222&lt;&gt;"",A2222*$B$1,"")</f>
        <v>552.75</v>
      </c>
      <c r="C2222">
        <f t="shared" ref="C2222:C2285" si="395">IF(A2222&lt;&gt;"",ROUNDDOWN(A2222*$B$1/24,0),"")</f>
        <v>23</v>
      </c>
      <c r="D2222" s="2">
        <f t="shared" ref="D2222:D2285" si="396">IF(A2222&lt;&gt;"",MOD(B2222,24)/24,"")</f>
        <v>3.125E-2</v>
      </c>
      <c r="E2222" s="7">
        <f t="shared" si="387"/>
        <v>1.7374743345823738</v>
      </c>
      <c r="F2222" s="1">
        <f t="shared" si="388"/>
        <v>-1.73667399535516</v>
      </c>
      <c r="G2222">
        <f t="shared" si="389"/>
        <v>1.73667399535516</v>
      </c>
      <c r="H2222">
        <f t="shared" si="390"/>
        <v>600</v>
      </c>
      <c r="I2222">
        <f t="shared" si="391"/>
        <v>150</v>
      </c>
      <c r="J2222">
        <f t="shared" si="386"/>
        <v>691.18176839744615</v>
      </c>
      <c r="K2222">
        <f t="shared" si="392"/>
        <v>169.92890429524624</v>
      </c>
    </row>
    <row r="2223" spans="1:11" x14ac:dyDescent="0.25">
      <c r="A2223">
        <f t="shared" si="393"/>
        <v>2212</v>
      </c>
      <c r="B2223">
        <f t="shared" si="394"/>
        <v>553</v>
      </c>
      <c r="C2223">
        <f t="shared" si="395"/>
        <v>23</v>
      </c>
      <c r="D2223" s="2">
        <f t="shared" si="396"/>
        <v>4.1666666666666664E-2</v>
      </c>
      <c r="E2223" s="7">
        <f t="shared" si="387"/>
        <v>1.7385870411010589</v>
      </c>
      <c r="F2223" s="1">
        <f t="shared" si="388"/>
        <v>-1.7172508897149457</v>
      </c>
      <c r="G2223">
        <f t="shared" si="389"/>
        <v>1.7172508897149457</v>
      </c>
      <c r="H2223">
        <f t="shared" si="390"/>
        <v>600</v>
      </c>
      <c r="I2223">
        <f t="shared" si="391"/>
        <v>150</v>
      </c>
      <c r="J2223">
        <f t="shared" si="386"/>
        <v>668.24946596452367</v>
      </c>
      <c r="K2223">
        <f t="shared" si="392"/>
        <v>160.40544103644237</v>
      </c>
    </row>
    <row r="2224" spans="1:11" x14ac:dyDescent="0.25">
      <c r="A2224">
        <f t="shared" si="393"/>
        <v>2213</v>
      </c>
      <c r="B2224">
        <f t="shared" si="394"/>
        <v>553.25</v>
      </c>
      <c r="C2224">
        <f t="shared" si="395"/>
        <v>23</v>
      </c>
      <c r="D2224" s="2">
        <f t="shared" si="396"/>
        <v>5.2083333333333336E-2</v>
      </c>
      <c r="E2224" s="7">
        <f t="shared" si="387"/>
        <v>1.739712154020161</v>
      </c>
      <c r="F2224" s="1">
        <f t="shared" si="388"/>
        <v>-1.6703642413914683</v>
      </c>
      <c r="G2224">
        <f t="shared" si="389"/>
        <v>1.6703642413914683</v>
      </c>
      <c r="H2224">
        <f t="shared" si="390"/>
        <v>600</v>
      </c>
      <c r="I2224">
        <f t="shared" si="391"/>
        <v>150</v>
      </c>
      <c r="J2224">
        <f t="shared" si="386"/>
        <v>614.99406232701529</v>
      </c>
      <c r="K2224">
        <f t="shared" si="392"/>
        <v>144.02322997613641</v>
      </c>
    </row>
    <row r="2225" spans="1:11" x14ac:dyDescent="0.25">
      <c r="A2225">
        <f t="shared" si="393"/>
        <v>2214</v>
      </c>
      <c r="B2225">
        <f t="shared" si="394"/>
        <v>553.5</v>
      </c>
      <c r="C2225">
        <f t="shared" si="395"/>
        <v>23</v>
      </c>
      <c r="D2225" s="2">
        <f t="shared" si="396"/>
        <v>6.25E-2</v>
      </c>
      <c r="E2225" s="7">
        <f t="shared" si="387"/>
        <v>1.7408496512327518</v>
      </c>
      <c r="F2225" s="1">
        <f t="shared" si="388"/>
        <v>-1.5967269743325094</v>
      </c>
      <c r="G2225">
        <f t="shared" si="389"/>
        <v>1.5967269743325094</v>
      </c>
      <c r="H2225">
        <f t="shared" si="390"/>
        <v>600</v>
      </c>
      <c r="I2225">
        <f t="shared" si="391"/>
        <v>118.75</v>
      </c>
      <c r="J2225">
        <f t="shared" si="386"/>
        <v>537.19177748207608</v>
      </c>
      <c r="K2225">
        <f t="shared" si="392"/>
        <v>122.53882129798693</v>
      </c>
    </row>
    <row r="2226" spans="1:11" x14ac:dyDescent="0.25">
      <c r="A2226">
        <f t="shared" si="393"/>
        <v>2215</v>
      </c>
      <c r="B2226">
        <f t="shared" si="394"/>
        <v>553.75</v>
      </c>
      <c r="C2226">
        <f t="shared" si="395"/>
        <v>23</v>
      </c>
      <c r="D2226" s="2">
        <f t="shared" si="396"/>
        <v>7.2916666666666671E-2</v>
      </c>
      <c r="E2226" s="7">
        <f t="shared" si="387"/>
        <v>1.7419995103885668</v>
      </c>
      <c r="F2226" s="1">
        <f t="shared" si="388"/>
        <v>-1.4974796627878715</v>
      </c>
      <c r="G2226">
        <f t="shared" si="389"/>
        <v>1.4974796627878715</v>
      </c>
      <c r="H2226">
        <f t="shared" si="390"/>
        <v>350</v>
      </c>
      <c r="I2226">
        <f t="shared" si="391"/>
        <v>87.5</v>
      </c>
      <c r="J2226">
        <f t="shared" si="386"/>
        <v>443.11879290181935</v>
      </c>
      <c r="K2226">
        <f t="shared" si="392"/>
        <v>98.192586017654889</v>
      </c>
    </row>
    <row r="2227" spans="1:11" x14ac:dyDescent="0.25">
      <c r="A2227">
        <f t="shared" si="393"/>
        <v>2216</v>
      </c>
      <c r="B2227">
        <f t="shared" si="394"/>
        <v>554</v>
      </c>
      <c r="C2227">
        <f t="shared" si="395"/>
        <v>23</v>
      </c>
      <c r="D2227" s="2">
        <f t="shared" si="396"/>
        <v>8.3333333333333329E-2</v>
      </c>
      <c r="E2227" s="7">
        <f t="shared" si="387"/>
        <v>1.7431617088944482</v>
      </c>
      <c r="F2227" s="1">
        <f t="shared" si="388"/>
        <v>-1.3741729186969935</v>
      </c>
      <c r="G2227">
        <f t="shared" si="389"/>
        <v>1.3741729186969935</v>
      </c>
      <c r="H2227">
        <f t="shared" si="390"/>
        <v>350</v>
      </c>
      <c r="I2227">
        <f t="shared" si="391"/>
        <v>87.5</v>
      </c>
      <c r="J2227">
        <f t="shared" si="386"/>
        <v>342.42189523941983</v>
      </c>
      <c r="K2227">
        <f t="shared" si="392"/>
        <v>73.403396826068501</v>
      </c>
    </row>
    <row r="2228" spans="1:11" x14ac:dyDescent="0.25">
      <c r="A2228">
        <f t="shared" si="393"/>
        <v>2217</v>
      </c>
      <c r="B2228">
        <f t="shared" si="394"/>
        <v>554.25</v>
      </c>
      <c r="C2228">
        <f t="shared" si="395"/>
        <v>23</v>
      </c>
      <c r="D2228" s="2">
        <f t="shared" si="396"/>
        <v>9.375E-2</v>
      </c>
      <c r="E2228" s="7">
        <f t="shared" si="387"/>
        <v>1.7443362239147855</v>
      </c>
      <c r="F2228" s="1">
        <f t="shared" si="388"/>
        <v>-1.2287432254298296</v>
      </c>
      <c r="G2228">
        <f t="shared" si="389"/>
        <v>1.2287432254298296</v>
      </c>
      <c r="H2228">
        <f t="shared" si="390"/>
        <v>350</v>
      </c>
      <c r="I2228">
        <f t="shared" si="391"/>
        <v>87.5</v>
      </c>
      <c r="J2228">
        <f t="shared" si="386"/>
        <v>244.80527936912813</v>
      </c>
      <c r="K2228">
        <f t="shared" si="392"/>
        <v>50.440517085750358</v>
      </c>
    </row>
    <row r="2229" spans="1:11" x14ac:dyDescent="0.25">
      <c r="A2229">
        <f t="shared" si="393"/>
        <v>2218</v>
      </c>
      <c r="B2229">
        <f t="shared" si="394"/>
        <v>554.5</v>
      </c>
      <c r="C2229">
        <f t="shared" si="395"/>
        <v>23</v>
      </c>
      <c r="D2229" s="2">
        <f t="shared" si="396"/>
        <v>0.10416666666666667</v>
      </c>
      <c r="E2229" s="7">
        <f t="shared" si="387"/>
        <v>1.7455230323719673</v>
      </c>
      <c r="F2229" s="1">
        <f t="shared" si="388"/>
        <v>-1.0634825934681682</v>
      </c>
      <c r="G2229">
        <f t="shared" si="389"/>
        <v>1.0634825934681682</v>
      </c>
      <c r="H2229">
        <f t="shared" si="390"/>
        <v>350</v>
      </c>
      <c r="I2229">
        <f t="shared" si="391"/>
        <v>43.75</v>
      </c>
      <c r="J2229">
        <f t="shared" si="386"/>
        <v>158.7188573168747</v>
      </c>
      <c r="K2229">
        <f t="shared" si="392"/>
        <v>19.839857164609338</v>
      </c>
    </row>
    <row r="2230" spans="1:11" x14ac:dyDescent="0.25">
      <c r="A2230">
        <f t="shared" si="393"/>
        <v>2219</v>
      </c>
      <c r="B2230">
        <f t="shared" si="394"/>
        <v>554.75</v>
      </c>
      <c r="C2230">
        <f t="shared" si="395"/>
        <v>23</v>
      </c>
      <c r="D2230" s="2">
        <f t="shared" si="396"/>
        <v>0.11458333333333333</v>
      </c>
      <c r="E2230" s="7">
        <f t="shared" si="387"/>
        <v>1.7467221109468305</v>
      </c>
      <c r="F2230" s="1">
        <f t="shared" si="388"/>
        <v>-0.88100251235876281</v>
      </c>
      <c r="G2230">
        <f t="shared" si="389"/>
        <v>0.88100251235876281</v>
      </c>
      <c r="H2230">
        <f t="shared" si="390"/>
        <v>0</v>
      </c>
      <c r="I2230">
        <f t="shared" si="391"/>
        <v>0</v>
      </c>
      <c r="J2230">
        <f t="shared" si="386"/>
        <v>0</v>
      </c>
      <c r="K2230">
        <f t="shared" si="392"/>
        <v>0</v>
      </c>
    </row>
    <row r="2231" spans="1:11" x14ac:dyDescent="0.25">
      <c r="A2231">
        <f t="shared" si="393"/>
        <v>2220</v>
      </c>
      <c r="B2231">
        <f t="shared" si="394"/>
        <v>555</v>
      </c>
      <c r="C2231">
        <f t="shared" si="395"/>
        <v>23</v>
      </c>
      <c r="D2231" s="2">
        <f t="shared" si="396"/>
        <v>0.125</v>
      </c>
      <c r="E2231" s="7">
        <f t="shared" si="387"/>
        <v>1.7479334360791228</v>
      </c>
      <c r="F2231" s="1">
        <f t="shared" si="388"/>
        <v>-0.68419276462624001</v>
      </c>
      <c r="G2231">
        <f t="shared" si="389"/>
        <v>0.68419276462624001</v>
      </c>
      <c r="H2231">
        <f t="shared" si="390"/>
        <v>0</v>
      </c>
      <c r="I2231">
        <f t="shared" si="391"/>
        <v>0</v>
      </c>
      <c r="J2231">
        <f t="shared" si="386"/>
        <v>0</v>
      </c>
      <c r="K2231">
        <f t="shared" si="392"/>
        <v>0</v>
      </c>
    </row>
    <row r="2232" spans="1:11" x14ac:dyDescent="0.25">
      <c r="A2232">
        <f t="shared" si="393"/>
        <v>2221</v>
      </c>
      <c r="B2232">
        <f t="shared" si="394"/>
        <v>555.25</v>
      </c>
      <c r="C2232">
        <f t="shared" si="395"/>
        <v>23</v>
      </c>
      <c r="D2232" s="2">
        <f t="shared" si="396"/>
        <v>0.13541666666666666</v>
      </c>
      <c r="E2232" s="7">
        <f t="shared" si="387"/>
        <v>1.7491569839679633</v>
      </c>
      <c r="F2232" s="1">
        <f t="shared" si="388"/>
        <v>-0.47617574982657757</v>
      </c>
      <c r="G2232">
        <f t="shared" si="389"/>
        <v>0.47617574982657757</v>
      </c>
      <c r="H2232">
        <f t="shared" si="390"/>
        <v>0</v>
      </c>
      <c r="I2232">
        <f t="shared" si="391"/>
        <v>0</v>
      </c>
      <c r="J2232">
        <f t="shared" si="386"/>
        <v>0</v>
      </c>
      <c r="K2232">
        <f t="shared" si="392"/>
        <v>0</v>
      </c>
    </row>
    <row r="2233" spans="1:11" x14ac:dyDescent="0.25">
      <c r="A2233">
        <f t="shared" si="393"/>
        <v>2222</v>
      </c>
      <c r="B2233">
        <f t="shared" si="394"/>
        <v>555.5</v>
      </c>
      <c r="C2233">
        <f t="shared" si="395"/>
        <v>23</v>
      </c>
      <c r="D2233" s="2">
        <f t="shared" si="396"/>
        <v>0.14583333333333334</v>
      </c>
      <c r="E2233" s="7">
        <f t="shared" si="387"/>
        <v>1.7503927305723106</v>
      </c>
      <c r="F2233" s="1">
        <f t="shared" si="388"/>
        <v>-0.26025703924619331</v>
      </c>
      <c r="G2233">
        <f t="shared" si="389"/>
        <v>0.26025703924619331</v>
      </c>
      <c r="H2233">
        <f t="shared" si="390"/>
        <v>0</v>
      </c>
      <c r="I2233">
        <f t="shared" si="391"/>
        <v>0</v>
      </c>
      <c r="J2233">
        <f t="shared" si="386"/>
        <v>0</v>
      </c>
      <c r="K2233">
        <f t="shared" si="392"/>
        <v>0</v>
      </c>
    </row>
    <row r="2234" spans="1:11" x14ac:dyDescent="0.25">
      <c r="A2234">
        <f t="shared" si="393"/>
        <v>2223</v>
      </c>
      <c r="B2234">
        <f t="shared" si="394"/>
        <v>555.75</v>
      </c>
      <c r="C2234">
        <f t="shared" si="395"/>
        <v>23</v>
      </c>
      <c r="D2234" s="2">
        <f t="shared" si="396"/>
        <v>0.15625</v>
      </c>
      <c r="E2234" s="7">
        <f t="shared" si="387"/>
        <v>1.751640651611436</v>
      </c>
      <c r="F2234" s="1">
        <f t="shared" si="388"/>
        <v>-3.9872942725436386E-2</v>
      </c>
      <c r="G2234">
        <f t="shared" si="389"/>
        <v>3.9872942725436386E-2</v>
      </c>
      <c r="H2234">
        <f t="shared" si="390"/>
        <v>0</v>
      </c>
      <c r="I2234">
        <f t="shared" si="391"/>
        <v>0</v>
      </c>
      <c r="J2234">
        <f t="shared" si="386"/>
        <v>0</v>
      </c>
      <c r="K2234">
        <f t="shared" si="392"/>
        <v>0</v>
      </c>
    </row>
    <row r="2235" spans="1:11" x14ac:dyDescent="0.25">
      <c r="A2235">
        <f t="shared" si="393"/>
        <v>2224</v>
      </c>
      <c r="B2235">
        <f t="shared" si="394"/>
        <v>556</v>
      </c>
      <c r="C2235">
        <f t="shared" si="395"/>
        <v>23</v>
      </c>
      <c r="D2235" s="2">
        <f t="shared" si="396"/>
        <v>0.16666666666666666</v>
      </c>
      <c r="E2235" s="7">
        <f t="shared" si="387"/>
        <v>1.7529007225653981</v>
      </c>
      <c r="F2235" s="1">
        <f t="shared" si="388"/>
        <v>0.18146408225939414</v>
      </c>
      <c r="G2235">
        <f t="shared" si="389"/>
        <v>0.18146408225939414</v>
      </c>
      <c r="H2235">
        <f t="shared" si="390"/>
        <v>0</v>
      </c>
      <c r="I2235">
        <f t="shared" si="391"/>
        <v>0</v>
      </c>
      <c r="J2235">
        <f t="shared" si="386"/>
        <v>0</v>
      </c>
      <c r="K2235">
        <f t="shared" si="392"/>
        <v>0</v>
      </c>
    </row>
    <row r="2236" spans="1:11" x14ac:dyDescent="0.25">
      <c r="A2236">
        <f t="shared" si="393"/>
        <v>2225</v>
      </c>
      <c r="B2236">
        <f t="shared" si="394"/>
        <v>556.25</v>
      </c>
      <c r="C2236">
        <f t="shared" si="395"/>
        <v>23</v>
      </c>
      <c r="D2236" s="2">
        <f t="shared" si="396"/>
        <v>0.17708333333333334</v>
      </c>
      <c r="E2236" s="7">
        <f t="shared" si="387"/>
        <v>1.7541729186755277</v>
      </c>
      <c r="F2236" s="1">
        <f t="shared" si="388"/>
        <v>0.40022131358561547</v>
      </c>
      <c r="G2236">
        <f t="shared" si="389"/>
        <v>0.40022131358561547</v>
      </c>
      <c r="H2236">
        <f t="shared" si="390"/>
        <v>0</v>
      </c>
      <c r="I2236">
        <f t="shared" si="391"/>
        <v>0</v>
      </c>
      <c r="J2236">
        <f t="shared" si="386"/>
        <v>0</v>
      </c>
      <c r="K2236">
        <f t="shared" si="392"/>
        <v>0</v>
      </c>
    </row>
    <row r="2237" spans="1:11" x14ac:dyDescent="0.25">
      <c r="A2237">
        <f t="shared" si="393"/>
        <v>2226</v>
      </c>
      <c r="B2237">
        <f t="shared" si="394"/>
        <v>556.5</v>
      </c>
      <c r="C2237">
        <f t="shared" si="395"/>
        <v>23</v>
      </c>
      <c r="D2237" s="2">
        <f t="shared" si="396"/>
        <v>0.1875</v>
      </c>
      <c r="E2237" s="7">
        <f t="shared" si="387"/>
        <v>1.7554572149449128</v>
      </c>
      <c r="F2237" s="1">
        <f t="shared" si="388"/>
        <v>0.61290205204458292</v>
      </c>
      <c r="G2237">
        <f t="shared" si="389"/>
        <v>0.61290205204458292</v>
      </c>
      <c r="H2237">
        <f t="shared" si="390"/>
        <v>0</v>
      </c>
      <c r="I2237">
        <f t="shared" si="391"/>
        <v>0</v>
      </c>
      <c r="J2237">
        <f t="shared" si="386"/>
        <v>0</v>
      </c>
      <c r="K2237">
        <f t="shared" si="392"/>
        <v>0</v>
      </c>
    </row>
    <row r="2238" spans="1:11" x14ac:dyDescent="0.25">
      <c r="A2238">
        <f t="shared" si="393"/>
        <v>2227</v>
      </c>
      <c r="B2238">
        <f t="shared" si="394"/>
        <v>556.75</v>
      </c>
      <c r="C2238">
        <f t="shared" si="395"/>
        <v>23</v>
      </c>
      <c r="D2238" s="2">
        <f t="shared" si="396"/>
        <v>0.19791666666666666</v>
      </c>
      <c r="E2238" s="7">
        <f t="shared" si="387"/>
        <v>1.7567535861388897</v>
      </c>
      <c r="F2238" s="1">
        <f t="shared" si="388"/>
        <v>0.81610141820112092</v>
      </c>
      <c r="G2238">
        <f t="shared" si="389"/>
        <v>0.81610141820112092</v>
      </c>
      <c r="H2238">
        <f t="shared" si="390"/>
        <v>0</v>
      </c>
      <c r="I2238">
        <f t="shared" si="391"/>
        <v>43.75</v>
      </c>
      <c r="J2238">
        <f t="shared" si="386"/>
        <v>0</v>
      </c>
      <c r="K2238">
        <f t="shared" si="392"/>
        <v>16.821603151276332</v>
      </c>
    </row>
    <row r="2239" spans="1:11" x14ac:dyDescent="0.25">
      <c r="A2239">
        <f t="shared" si="393"/>
        <v>2228</v>
      </c>
      <c r="B2239">
        <f t="shared" si="394"/>
        <v>557</v>
      </c>
      <c r="C2239">
        <f t="shared" si="395"/>
        <v>23</v>
      </c>
      <c r="D2239" s="2">
        <f t="shared" si="396"/>
        <v>0.20833333333333334</v>
      </c>
      <c r="E2239" s="7">
        <f t="shared" si="387"/>
        <v>1.7580620067855379</v>
      </c>
      <c r="F2239" s="1">
        <f t="shared" si="388"/>
        <v>1.0065607697346532</v>
      </c>
      <c r="G2239">
        <f t="shared" si="389"/>
        <v>1.0065607697346532</v>
      </c>
      <c r="H2239">
        <f t="shared" si="390"/>
        <v>350</v>
      </c>
      <c r="I2239">
        <f t="shared" si="391"/>
        <v>87.5</v>
      </c>
      <c r="J2239">
        <f t="shared" si="386"/>
        <v>134.57282521021065</v>
      </c>
      <c r="K2239">
        <f t="shared" si="392"/>
        <v>44.007246557062444</v>
      </c>
    </row>
    <row r="2240" spans="1:11" x14ac:dyDescent="0.25">
      <c r="A2240">
        <f t="shared" si="393"/>
        <v>2229</v>
      </c>
      <c r="B2240">
        <f t="shared" si="394"/>
        <v>557.25</v>
      </c>
      <c r="C2240">
        <f t="shared" si="395"/>
        <v>23</v>
      </c>
      <c r="D2240" s="2">
        <f t="shared" si="396"/>
        <v>0.21875</v>
      </c>
      <c r="E2240" s="7">
        <f t="shared" si="387"/>
        <v>1.7593824511761831</v>
      </c>
      <c r="F2240" s="1">
        <f t="shared" si="388"/>
        <v>1.1812198710208546</v>
      </c>
      <c r="G2240">
        <f t="shared" si="389"/>
        <v>1.1812198710208546</v>
      </c>
      <c r="H2240">
        <f t="shared" si="390"/>
        <v>350</v>
      </c>
      <c r="I2240">
        <f t="shared" si="391"/>
        <v>87.5</v>
      </c>
      <c r="J2240">
        <f t="shared" si="386"/>
        <v>217.48514724628888</v>
      </c>
      <c r="K2240">
        <f t="shared" si="392"/>
        <v>66.631443843221092</v>
      </c>
    </row>
    <row r="2241" spans="1:11" x14ac:dyDescent="0.25">
      <c r="A2241">
        <f t="shared" si="393"/>
        <v>2230</v>
      </c>
      <c r="B2241">
        <f t="shared" si="394"/>
        <v>557.5</v>
      </c>
      <c r="C2241">
        <f t="shared" si="395"/>
        <v>23</v>
      </c>
      <c r="D2241" s="2">
        <f t="shared" si="396"/>
        <v>0.22916666666666666</v>
      </c>
      <c r="E2241" s="7">
        <f t="shared" si="387"/>
        <v>1.7607148933659005</v>
      </c>
      <c r="F2241" s="1">
        <f t="shared" si="388"/>
        <v>1.3372659811301635</v>
      </c>
      <c r="G2241">
        <f t="shared" si="389"/>
        <v>1.3372659811301635</v>
      </c>
      <c r="H2241">
        <f t="shared" si="390"/>
        <v>350</v>
      </c>
      <c r="I2241">
        <f t="shared" si="391"/>
        <v>87.5</v>
      </c>
      <c r="J2241">
        <f t="shared" si="386"/>
        <v>315.5664034994798</v>
      </c>
      <c r="K2241">
        <f t="shared" si="392"/>
        <v>92.075307704832284</v>
      </c>
    </row>
    <row r="2242" spans="1:11" x14ac:dyDescent="0.25">
      <c r="A2242">
        <f t="shared" si="393"/>
        <v>2231</v>
      </c>
      <c r="B2242">
        <f t="shared" si="394"/>
        <v>557.75</v>
      </c>
      <c r="C2242">
        <f t="shared" si="395"/>
        <v>23</v>
      </c>
      <c r="D2242" s="2">
        <f t="shared" si="396"/>
        <v>0.23958333333333334</v>
      </c>
      <c r="E2242" s="7">
        <f t="shared" si="387"/>
        <v>1.7620593071740245</v>
      </c>
      <c r="F2242" s="1">
        <f t="shared" si="388"/>
        <v>1.4721790741306475</v>
      </c>
      <c r="G2242">
        <f t="shared" si="389"/>
        <v>1.4721790741306475</v>
      </c>
      <c r="H2242">
        <f t="shared" si="390"/>
        <v>350</v>
      </c>
      <c r="I2242">
        <f t="shared" si="391"/>
        <v>118.75</v>
      </c>
      <c r="J2242">
        <f t="shared" si="386"/>
        <v>421.03605813917852</v>
      </c>
      <c r="K2242">
        <f t="shared" si="392"/>
        <v>118.15733156724697</v>
      </c>
    </row>
    <row r="2243" spans="1:11" x14ac:dyDescent="0.25">
      <c r="A2243">
        <f t="shared" si="393"/>
        <v>2232</v>
      </c>
      <c r="B2243">
        <f t="shared" si="394"/>
        <v>558</v>
      </c>
      <c r="C2243">
        <f t="shared" si="395"/>
        <v>23</v>
      </c>
      <c r="D2243" s="2">
        <f t="shared" si="396"/>
        <v>0.25</v>
      </c>
      <c r="E2243" s="7">
        <f t="shared" si="387"/>
        <v>1.7634156661846645</v>
      </c>
      <c r="F2243" s="1">
        <f t="shared" si="388"/>
        <v>1.5837724658728232</v>
      </c>
      <c r="G2243">
        <f t="shared" si="389"/>
        <v>1.5837724658728232</v>
      </c>
      <c r="H2243">
        <f t="shared" si="390"/>
        <v>600</v>
      </c>
      <c r="I2243">
        <f t="shared" si="391"/>
        <v>150</v>
      </c>
      <c r="J2243">
        <f t="shared" si="386"/>
        <v>524.22259439879724</v>
      </c>
      <c r="K2243">
        <f t="shared" si="392"/>
        <v>142.38329982703274</v>
      </c>
    </row>
    <row r="2244" spans="1:11" x14ac:dyDescent="0.25">
      <c r="A2244">
        <f t="shared" si="393"/>
        <v>2233</v>
      </c>
      <c r="B2244">
        <f t="shared" si="394"/>
        <v>558.25</v>
      </c>
      <c r="C2244">
        <f t="shared" si="395"/>
        <v>23</v>
      </c>
      <c r="D2244" s="2">
        <f t="shared" si="396"/>
        <v>0.26041666666666669</v>
      </c>
      <c r="E2244" s="7">
        <f t="shared" si="387"/>
        <v>1.7647839437472217</v>
      </c>
      <c r="F2244" s="1">
        <f t="shared" si="388"/>
        <v>1.6702281933480911</v>
      </c>
      <c r="G2244">
        <f t="shared" si="389"/>
        <v>1.6702281933480911</v>
      </c>
      <c r="H2244">
        <f t="shared" si="390"/>
        <v>600</v>
      </c>
      <c r="I2244">
        <f t="shared" si="391"/>
        <v>150</v>
      </c>
      <c r="J2244">
        <f t="shared" si="386"/>
        <v>614.84380421746471</v>
      </c>
      <c r="K2244">
        <f t="shared" si="392"/>
        <v>162.27969401965919</v>
      </c>
    </row>
    <row r="2245" spans="1:11" x14ac:dyDescent="0.25">
      <c r="A2245">
        <f t="shared" si="393"/>
        <v>2234</v>
      </c>
      <c r="B2245">
        <f t="shared" si="394"/>
        <v>558.5</v>
      </c>
      <c r="C2245">
        <f t="shared" si="395"/>
        <v>23</v>
      </c>
      <c r="D2245" s="2">
        <f t="shared" si="396"/>
        <v>0.27083333333333331</v>
      </c>
      <c r="E2245" s="7">
        <f t="shared" si="387"/>
        <v>1.7661641129769148</v>
      </c>
      <c r="F2245" s="1">
        <f t="shared" si="388"/>
        <v>1.7301265751390846</v>
      </c>
      <c r="G2245">
        <f t="shared" si="389"/>
        <v>1.7301265751390846</v>
      </c>
      <c r="H2245">
        <f t="shared" si="390"/>
        <v>600</v>
      </c>
      <c r="I2245">
        <f t="shared" si="391"/>
        <v>185.625</v>
      </c>
      <c r="J2245">
        <f t="shared" si="386"/>
        <v>683.3937479398088</v>
      </c>
      <c r="K2245">
        <f t="shared" si="392"/>
        <v>175.72930100265313</v>
      </c>
    </row>
    <row r="2246" spans="1:11" x14ac:dyDescent="0.25">
      <c r="A2246">
        <f t="shared" si="393"/>
        <v>2235</v>
      </c>
      <c r="B2246">
        <f t="shared" si="394"/>
        <v>558.75</v>
      </c>
      <c r="C2246">
        <f t="shared" si="395"/>
        <v>23</v>
      </c>
      <c r="D2246" s="2">
        <f t="shared" si="396"/>
        <v>0.28125</v>
      </c>
      <c r="E2246" s="7">
        <f t="shared" si="387"/>
        <v>1.7675561467553078</v>
      </c>
      <c r="F2246" s="1">
        <f t="shared" si="388"/>
        <v>1.7624694731244157</v>
      </c>
      <c r="G2246">
        <f t="shared" si="389"/>
        <v>1.7624694731244157</v>
      </c>
      <c r="H2246">
        <f t="shared" si="390"/>
        <v>885</v>
      </c>
      <c r="I2246">
        <f t="shared" si="391"/>
        <v>221.25</v>
      </c>
      <c r="J2246">
        <f t="shared" si="386"/>
        <v>722.44066008141624</v>
      </c>
      <c r="K2246">
        <f t="shared" si="392"/>
        <v>181.26153336790526</v>
      </c>
    </row>
    <row r="2247" spans="1:11" x14ac:dyDescent="0.25">
      <c r="A2247">
        <f t="shared" si="393"/>
        <v>2236</v>
      </c>
      <c r="B2247">
        <f t="shared" si="394"/>
        <v>559</v>
      </c>
      <c r="C2247">
        <f t="shared" si="395"/>
        <v>23</v>
      </c>
      <c r="D2247" s="2">
        <f t="shared" si="396"/>
        <v>0.29166666666666669</v>
      </c>
      <c r="E2247" s="7">
        <f t="shared" si="387"/>
        <v>1.7689600177308427</v>
      </c>
      <c r="F2247" s="1">
        <f t="shared" si="388"/>
        <v>1.7666968750178831</v>
      </c>
      <c r="G2247">
        <f t="shared" si="389"/>
        <v>1.7666968750178831</v>
      </c>
      <c r="H2247">
        <f t="shared" si="390"/>
        <v>885</v>
      </c>
      <c r="I2247">
        <f t="shared" si="391"/>
        <v>185.625</v>
      </c>
      <c r="J2247">
        <f t="shared" si="386"/>
        <v>727.65160686182571</v>
      </c>
      <c r="K2247">
        <f t="shared" si="392"/>
        <v>178.2561359776202</v>
      </c>
    </row>
    <row r="2248" spans="1:11" x14ac:dyDescent="0.25">
      <c r="A2248">
        <f t="shared" si="393"/>
        <v>2237</v>
      </c>
      <c r="B2248">
        <f t="shared" si="394"/>
        <v>559.25</v>
      </c>
      <c r="C2248">
        <f t="shared" si="395"/>
        <v>23</v>
      </c>
      <c r="D2248" s="2">
        <f t="shared" si="396"/>
        <v>0.30208333333333331</v>
      </c>
      <c r="E2248" s="7">
        <f t="shared" si="387"/>
        <v>1.7703756983193752</v>
      </c>
      <c r="F2248" s="1">
        <f t="shared" si="388"/>
        <v>1.7426965229548232</v>
      </c>
      <c r="G2248">
        <f t="shared" si="389"/>
        <v>1.7426965229548232</v>
      </c>
      <c r="H2248">
        <f t="shared" si="390"/>
        <v>600</v>
      </c>
      <c r="I2248">
        <f t="shared" si="391"/>
        <v>150</v>
      </c>
      <c r="J2248">
        <f t="shared" si="386"/>
        <v>698.39748095913581</v>
      </c>
      <c r="K2248">
        <f t="shared" si="392"/>
        <v>167.03102279465259</v>
      </c>
    </row>
    <row r="2249" spans="1:11" x14ac:dyDescent="0.25">
      <c r="A2249">
        <f t="shared" si="393"/>
        <v>2238</v>
      </c>
      <c r="B2249">
        <f t="shared" si="394"/>
        <v>559.5</v>
      </c>
      <c r="C2249">
        <f t="shared" si="395"/>
        <v>23</v>
      </c>
      <c r="D2249" s="2">
        <f t="shared" si="396"/>
        <v>0.3125</v>
      </c>
      <c r="E2249" s="7">
        <f t="shared" si="387"/>
        <v>1.77180316070472</v>
      </c>
      <c r="F2249" s="1">
        <f t="shared" si="388"/>
        <v>1.6908064235112812</v>
      </c>
      <c r="G2249">
        <f t="shared" si="389"/>
        <v>1.6908064235112812</v>
      </c>
      <c r="H2249">
        <f t="shared" si="390"/>
        <v>600</v>
      </c>
      <c r="I2249">
        <f t="shared" si="391"/>
        <v>150</v>
      </c>
      <c r="J2249">
        <f t="shared" si="386"/>
        <v>637.85070139808488</v>
      </c>
      <c r="K2249">
        <f t="shared" si="392"/>
        <v>148.80127667575329</v>
      </c>
    </row>
    <row r="2250" spans="1:11" x14ac:dyDescent="0.25">
      <c r="A2250">
        <f t="shared" si="393"/>
        <v>2239</v>
      </c>
      <c r="B2250">
        <f t="shared" si="394"/>
        <v>559.75</v>
      </c>
      <c r="C2250">
        <f t="shared" si="395"/>
        <v>23</v>
      </c>
      <c r="D2250" s="2">
        <f t="shared" si="396"/>
        <v>0.32291666666666669</v>
      </c>
      <c r="E2250" s="7">
        <f t="shared" si="387"/>
        <v>1.7732423768391952</v>
      </c>
      <c r="F2250" s="1">
        <f t="shared" si="388"/>
        <v>1.6118101875178024</v>
      </c>
      <c r="G2250">
        <f t="shared" si="389"/>
        <v>1.6118101875178024</v>
      </c>
      <c r="H2250">
        <f t="shared" si="390"/>
        <v>600</v>
      </c>
      <c r="I2250">
        <f t="shared" si="391"/>
        <v>150</v>
      </c>
      <c r="J2250">
        <f t="shared" si="386"/>
        <v>552.55951200794141</v>
      </c>
      <c r="K2250">
        <f t="shared" si="392"/>
        <v>125.51455508677188</v>
      </c>
    </row>
    <row r="2251" spans="1:11" x14ac:dyDescent="0.25">
      <c r="A2251">
        <f t="shared" si="393"/>
        <v>2240</v>
      </c>
      <c r="B2251">
        <f t="shared" si="394"/>
        <v>560</v>
      </c>
      <c r="C2251">
        <f t="shared" si="395"/>
        <v>23</v>
      </c>
      <c r="D2251" s="2">
        <f t="shared" si="396"/>
        <v>0.33333333333333331</v>
      </c>
      <c r="E2251" s="7">
        <f t="shared" si="387"/>
        <v>1.7746933184441733</v>
      </c>
      <c r="F2251" s="1">
        <f t="shared" si="388"/>
        <v>1.5069252620172136</v>
      </c>
      <c r="G2251">
        <f t="shared" si="389"/>
        <v>1.5069252620172136</v>
      </c>
      <c r="H2251">
        <f t="shared" si="390"/>
        <v>600</v>
      </c>
      <c r="I2251">
        <f t="shared" si="391"/>
        <v>118.75</v>
      </c>
      <c r="J2251">
        <f t="shared" ref="J2251:J2314" si="397">IF(G2251&lt;1,0,IF(G2251&gt;2.5,2000,IF(AND(2.5&gt;G2251,G2251&gt;1),0.5*1.025*3.14*10^2*G2251^3*(0.82))))</f>
        <v>451.55692868623356</v>
      </c>
      <c r="K2251">
        <f t="shared" si="392"/>
        <v>99.585695951830985</v>
      </c>
    </row>
    <row r="2252" spans="1:11" x14ac:dyDescent="0.25">
      <c r="A2252">
        <f t="shared" si="393"/>
        <v>2241</v>
      </c>
      <c r="B2252">
        <f t="shared" si="394"/>
        <v>560.25</v>
      </c>
      <c r="C2252">
        <f t="shared" si="395"/>
        <v>23</v>
      </c>
      <c r="D2252" s="2">
        <f t="shared" si="396"/>
        <v>0.34375</v>
      </c>
      <c r="E2252" s="7">
        <f t="shared" ref="E2252:E2315" si="398">IF(A2252&lt;&gt;"",($B$7+$B$6)/2+($B$6-$B$7)/2*COS(4*PI()/$B$3*B2252),"")</f>
        <v>1.7761559570106384</v>
      </c>
      <c r="F2252" s="1">
        <f t="shared" ref="F2252:F2315" si="399">IF(A2252&lt;&gt;"",E2252*COS(2*PI()/$B$4*B2252),"")</f>
        <v>1.3777842299050707</v>
      </c>
      <c r="G2252">
        <f t="shared" ref="G2252:G2315" si="400">IF(F2252&lt;0, -F2252, IF(F2252&gt;0, F2252))</f>
        <v>1.3777842299050707</v>
      </c>
      <c r="H2252">
        <f t="shared" ref="H2252:H2315" si="401">IF(G2252&lt;1,0,IF(AND(1.5&gt;G2252, G2252&gt;1),350,IF(AND(1.75&gt;G2252, G2252&gt;1.5),600,IF(AND(2&gt;G2252, G2252&gt;1.75),885,IF(AND(2.25&gt;G2252, G2252&gt;2),1270,IF(AND(2.5&gt;G2252, G2252&gt;2.25),1745,IF(G2252&gt;2.5,2000,)))))))</f>
        <v>350</v>
      </c>
      <c r="I2252">
        <f t="shared" ref="I2252:I2315" si="402">(H2252+H2253)/2*(B2253-B2252)</f>
        <v>87.5</v>
      </c>
      <c r="J2252">
        <f t="shared" si="397"/>
        <v>345.12863892841426</v>
      </c>
      <c r="K2252">
        <f t="shared" si="392"/>
        <v>73.567710491347242</v>
      </c>
    </row>
    <row r="2253" spans="1:11" x14ac:dyDescent="0.25">
      <c r="A2253">
        <f t="shared" si="393"/>
        <v>2242</v>
      </c>
      <c r="B2253">
        <f t="shared" si="394"/>
        <v>560.5</v>
      </c>
      <c r="C2253">
        <f t="shared" si="395"/>
        <v>23</v>
      </c>
      <c r="D2253" s="2">
        <f t="shared" si="396"/>
        <v>0.35416666666666669</v>
      </c>
      <c r="E2253" s="7">
        <f t="shared" si="398"/>
        <v>1.7776302637997436</v>
      </c>
      <c r="F2253" s="1">
        <f t="shared" si="399"/>
        <v>1.226409463385012</v>
      </c>
      <c r="G2253">
        <f t="shared" si="400"/>
        <v>1.226409463385012</v>
      </c>
      <c r="H2253">
        <f t="shared" si="401"/>
        <v>350</v>
      </c>
      <c r="I2253">
        <f t="shared" si="402"/>
        <v>87.5</v>
      </c>
      <c r="J2253">
        <f t="shared" si="397"/>
        <v>243.41304500236373</v>
      </c>
      <c r="K2253">
        <f t="shared" ref="K2253:K2316" si="403">(J2253+J2254)/2*(B2254-B2253)</f>
        <v>49.805521507230196</v>
      </c>
    </row>
    <row r="2254" spans="1:11" x14ac:dyDescent="0.25">
      <c r="A2254">
        <f t="shared" si="393"/>
        <v>2243</v>
      </c>
      <c r="B2254">
        <f t="shared" si="394"/>
        <v>560.75</v>
      </c>
      <c r="C2254">
        <f t="shared" si="395"/>
        <v>23</v>
      </c>
      <c r="D2254" s="2">
        <f t="shared" si="396"/>
        <v>0.36458333333333331</v>
      </c>
      <c r="E2254" s="7">
        <f t="shared" si="398"/>
        <v>1.779116209843379</v>
      </c>
      <c r="F2254" s="1">
        <f t="shared" si="399"/>
        <v>1.0551815236071878</v>
      </c>
      <c r="G2254">
        <f t="shared" si="400"/>
        <v>1.0551815236071878</v>
      </c>
      <c r="H2254">
        <f t="shared" si="401"/>
        <v>350</v>
      </c>
      <c r="I2254">
        <f t="shared" si="402"/>
        <v>43.75</v>
      </c>
      <c r="J2254">
        <f t="shared" si="397"/>
        <v>155.03112705547784</v>
      </c>
      <c r="K2254">
        <f t="shared" si="403"/>
        <v>19.37889088193473</v>
      </c>
    </row>
    <row r="2255" spans="1:11" x14ac:dyDescent="0.25">
      <c r="A2255">
        <f t="shared" si="393"/>
        <v>2244</v>
      </c>
      <c r="B2255">
        <f t="shared" si="394"/>
        <v>561</v>
      </c>
      <c r="C2255">
        <f t="shared" si="395"/>
        <v>23</v>
      </c>
      <c r="D2255" s="2">
        <f t="shared" si="396"/>
        <v>0.375</v>
      </c>
      <c r="E2255" s="7">
        <f t="shared" si="398"/>
        <v>1.7806137659447385</v>
      </c>
      <c r="F2255" s="1">
        <f t="shared" si="399"/>
        <v>0.86680179903676891</v>
      </c>
      <c r="G2255">
        <f t="shared" si="400"/>
        <v>0.86680179903676891</v>
      </c>
      <c r="H2255">
        <f t="shared" si="401"/>
        <v>0</v>
      </c>
      <c r="I2255">
        <f t="shared" si="402"/>
        <v>0</v>
      </c>
      <c r="J2255">
        <f t="shared" si="397"/>
        <v>0</v>
      </c>
      <c r="K2255">
        <f t="shared" si="403"/>
        <v>0</v>
      </c>
    </row>
    <row r="2256" spans="1:11" x14ac:dyDescent="0.25">
      <c r="A2256">
        <f t="shared" ref="A2256:A2319" si="404">IF(IF(A2255&lt;&gt;"",A2255+1&lt;=$B$5,0),A2255+1,"")</f>
        <v>2245</v>
      </c>
      <c r="B2256">
        <f t="shared" si="394"/>
        <v>561.25</v>
      </c>
      <c r="C2256">
        <f t="shared" si="395"/>
        <v>23</v>
      </c>
      <c r="D2256" s="2">
        <f t="shared" si="396"/>
        <v>0.38541666666666669</v>
      </c>
      <c r="E2256" s="7">
        <f t="shared" si="398"/>
        <v>1.7821229026788949</v>
      </c>
      <c r="F2256" s="1">
        <f t="shared" si="399"/>
        <v>0.66424996762861965</v>
      </c>
      <c r="G2256">
        <f t="shared" si="400"/>
        <v>0.66424996762861965</v>
      </c>
      <c r="H2256">
        <f t="shared" si="401"/>
        <v>0</v>
      </c>
      <c r="I2256">
        <f t="shared" si="402"/>
        <v>0</v>
      </c>
      <c r="J2256">
        <f t="shared" si="397"/>
        <v>0</v>
      </c>
      <c r="K2256">
        <f t="shared" si="403"/>
        <v>0</v>
      </c>
    </row>
    <row r="2257" spans="1:11" x14ac:dyDescent="0.25">
      <c r="A2257">
        <f t="shared" si="404"/>
        <v>2246</v>
      </c>
      <c r="B2257">
        <f t="shared" si="394"/>
        <v>561.5</v>
      </c>
      <c r="C2257">
        <f t="shared" si="395"/>
        <v>23</v>
      </c>
      <c r="D2257" s="2">
        <f t="shared" si="396"/>
        <v>0.39583333333333331</v>
      </c>
      <c r="E2257" s="7">
        <f t="shared" si="398"/>
        <v>1.7836435903933761</v>
      </c>
      <c r="F2257" s="1">
        <f t="shared" si="399"/>
        <v>0.45073695126513041</v>
      </c>
      <c r="G2257">
        <f t="shared" si="400"/>
        <v>0.45073695126513041</v>
      </c>
      <c r="H2257">
        <f t="shared" si="401"/>
        <v>0</v>
      </c>
      <c r="I2257">
        <f t="shared" si="402"/>
        <v>0</v>
      </c>
      <c r="J2257">
        <f t="shared" si="397"/>
        <v>0</v>
      </c>
      <c r="K2257">
        <f t="shared" si="403"/>
        <v>0</v>
      </c>
    </row>
    <row r="2258" spans="1:11" x14ac:dyDescent="0.25">
      <c r="A2258">
        <f t="shared" si="404"/>
        <v>2247</v>
      </c>
      <c r="B2258">
        <f t="shared" si="394"/>
        <v>561.75</v>
      </c>
      <c r="C2258">
        <f t="shared" si="395"/>
        <v>23</v>
      </c>
      <c r="D2258" s="2">
        <f t="shared" si="396"/>
        <v>0.40625</v>
      </c>
      <c r="E2258" s="7">
        <f t="shared" si="398"/>
        <v>1.78517579920875</v>
      </c>
      <c r="F2258" s="1">
        <f t="shared" si="399"/>
        <v>0.22965410382366822</v>
      </c>
      <c r="G2258">
        <f t="shared" si="400"/>
        <v>0.22965410382366822</v>
      </c>
      <c r="H2258">
        <f t="shared" si="401"/>
        <v>0</v>
      </c>
      <c r="I2258">
        <f t="shared" si="402"/>
        <v>0</v>
      </c>
      <c r="J2258">
        <f t="shared" si="397"/>
        <v>0</v>
      </c>
      <c r="K2258">
        <f t="shared" si="403"/>
        <v>0</v>
      </c>
    </row>
    <row r="2259" spans="1:11" x14ac:dyDescent="0.25">
      <c r="A2259">
        <f t="shared" si="404"/>
        <v>2248</v>
      </c>
      <c r="B2259">
        <f t="shared" si="394"/>
        <v>562</v>
      </c>
      <c r="C2259">
        <f t="shared" si="395"/>
        <v>23</v>
      </c>
      <c r="D2259" s="2">
        <f t="shared" si="396"/>
        <v>0.41666666666666669</v>
      </c>
      <c r="E2259" s="7">
        <f t="shared" si="398"/>
        <v>1.7867194990192115</v>
      </c>
      <c r="F2259" s="1">
        <f t="shared" si="399"/>
        <v>4.5194354802633721E-3</v>
      </c>
      <c r="G2259">
        <f t="shared" si="400"/>
        <v>4.5194354802633721E-3</v>
      </c>
      <c r="H2259">
        <f t="shared" si="401"/>
        <v>0</v>
      </c>
      <c r="I2259">
        <f t="shared" si="402"/>
        <v>0</v>
      </c>
      <c r="J2259">
        <f t="shared" si="397"/>
        <v>0</v>
      </c>
      <c r="K2259">
        <f t="shared" si="403"/>
        <v>0</v>
      </c>
    </row>
    <row r="2260" spans="1:11" x14ac:dyDescent="0.25">
      <c r="A2260">
        <f t="shared" si="404"/>
        <v>2249</v>
      </c>
      <c r="B2260">
        <f t="shared" si="394"/>
        <v>562.25</v>
      </c>
      <c r="C2260">
        <f t="shared" si="395"/>
        <v>23</v>
      </c>
      <c r="D2260" s="2">
        <f t="shared" si="396"/>
        <v>0.42708333333333331</v>
      </c>
      <c r="E2260" s="7">
        <f t="shared" si="398"/>
        <v>1.7882746594931711</v>
      </c>
      <c r="F2260" s="1">
        <f t="shared" si="399"/>
        <v>-0.22107827554536266</v>
      </c>
      <c r="G2260">
        <f t="shared" si="400"/>
        <v>0.22107827554536266</v>
      </c>
      <c r="H2260">
        <f t="shared" si="401"/>
        <v>0</v>
      </c>
      <c r="I2260">
        <f t="shared" si="402"/>
        <v>0</v>
      </c>
      <c r="J2260">
        <f t="shared" si="397"/>
        <v>0</v>
      </c>
      <c r="K2260">
        <f t="shared" si="403"/>
        <v>0</v>
      </c>
    </row>
    <row r="2261" spans="1:11" x14ac:dyDescent="0.25">
      <c r="A2261">
        <f t="shared" si="404"/>
        <v>2250</v>
      </c>
      <c r="B2261">
        <f t="shared" si="394"/>
        <v>562.5</v>
      </c>
      <c r="C2261">
        <f t="shared" si="395"/>
        <v>23</v>
      </c>
      <c r="D2261" s="2">
        <f t="shared" si="396"/>
        <v>0.4375</v>
      </c>
      <c r="E2261" s="7">
        <f t="shared" si="398"/>
        <v>1.7898412500738554</v>
      </c>
      <c r="F2261" s="1">
        <f t="shared" si="399"/>
        <v>-0.4435365974595602</v>
      </c>
      <c r="G2261">
        <f t="shared" si="400"/>
        <v>0.4435365974595602</v>
      </c>
      <c r="H2261">
        <f t="shared" si="401"/>
        <v>0</v>
      </c>
      <c r="I2261">
        <f t="shared" si="402"/>
        <v>0</v>
      </c>
      <c r="J2261">
        <f t="shared" si="397"/>
        <v>0</v>
      </c>
      <c r="K2261">
        <f t="shared" si="403"/>
        <v>0</v>
      </c>
    </row>
    <row r="2262" spans="1:11" x14ac:dyDescent="0.25">
      <c r="A2262">
        <f t="shared" si="404"/>
        <v>2251</v>
      </c>
      <c r="B2262">
        <f t="shared" si="394"/>
        <v>562.75</v>
      </c>
      <c r="C2262">
        <f t="shared" si="395"/>
        <v>23</v>
      </c>
      <c r="D2262" s="2">
        <f t="shared" si="396"/>
        <v>0.44791666666666669</v>
      </c>
      <c r="E2262" s="7">
        <f t="shared" si="398"/>
        <v>1.791419239979902</v>
      </c>
      <c r="F2262" s="1">
        <f t="shared" si="399"/>
        <v>-0.65929687811975113</v>
      </c>
      <c r="G2262">
        <f t="shared" si="400"/>
        <v>0.65929687811975113</v>
      </c>
      <c r="H2262">
        <f t="shared" si="401"/>
        <v>0</v>
      </c>
      <c r="I2262">
        <f t="shared" si="402"/>
        <v>0</v>
      </c>
      <c r="J2262">
        <f t="shared" si="397"/>
        <v>0</v>
      </c>
      <c r="K2262">
        <f t="shared" si="403"/>
        <v>0</v>
      </c>
    </row>
    <row r="2263" spans="1:11" x14ac:dyDescent="0.25">
      <c r="A2263">
        <f t="shared" si="404"/>
        <v>2252</v>
      </c>
      <c r="B2263">
        <f t="shared" si="394"/>
        <v>563</v>
      </c>
      <c r="C2263">
        <f t="shared" si="395"/>
        <v>23</v>
      </c>
      <c r="D2263" s="2">
        <f t="shared" si="396"/>
        <v>0.45833333333333331</v>
      </c>
      <c r="E2263" s="7">
        <f t="shared" si="398"/>
        <v>1.79300859820597</v>
      </c>
      <c r="F2263" s="1">
        <f t="shared" si="399"/>
        <v>-0.86490108283636979</v>
      </c>
      <c r="G2263">
        <f t="shared" si="400"/>
        <v>0.86490108283636979</v>
      </c>
      <c r="H2263">
        <f t="shared" si="401"/>
        <v>0</v>
      </c>
      <c r="I2263">
        <f t="shared" si="402"/>
        <v>43.75</v>
      </c>
      <c r="J2263">
        <f t="shared" si="397"/>
        <v>0</v>
      </c>
      <c r="K2263">
        <f t="shared" si="403"/>
        <v>19.481860886080526</v>
      </c>
    </row>
    <row r="2264" spans="1:11" x14ac:dyDescent="0.25">
      <c r="A2264">
        <f t="shared" si="404"/>
        <v>2253</v>
      </c>
      <c r="B2264">
        <f t="shared" si="394"/>
        <v>563.25</v>
      </c>
      <c r="C2264">
        <f t="shared" si="395"/>
        <v>23</v>
      </c>
      <c r="D2264" s="2">
        <f t="shared" si="396"/>
        <v>0.46875</v>
      </c>
      <c r="E2264" s="7">
        <f t="shared" si="398"/>
        <v>1.7946092935233457</v>
      </c>
      <c r="F2264" s="1">
        <f t="shared" si="399"/>
        <v>-1.0570471303854203</v>
      </c>
      <c r="G2264">
        <f t="shared" si="400"/>
        <v>1.0570471303854203</v>
      </c>
      <c r="H2264">
        <f t="shared" si="401"/>
        <v>350</v>
      </c>
      <c r="I2264">
        <f t="shared" si="402"/>
        <v>87.5</v>
      </c>
      <c r="J2264">
        <f t="shared" si="397"/>
        <v>155.8548870886442</v>
      </c>
      <c r="K2264">
        <f t="shared" si="403"/>
        <v>50.374719843987201</v>
      </c>
    </row>
    <row r="2265" spans="1:11" x14ac:dyDescent="0.25">
      <c r="A2265">
        <f t="shared" si="404"/>
        <v>2254</v>
      </c>
      <c r="B2265">
        <f t="shared" si="394"/>
        <v>563.5</v>
      </c>
      <c r="C2265">
        <f t="shared" si="395"/>
        <v>23</v>
      </c>
      <c r="D2265" s="2">
        <f t="shared" si="396"/>
        <v>0.47916666666666669</v>
      </c>
      <c r="E2265" s="7">
        <f t="shared" si="398"/>
        <v>1.7962212944805576</v>
      </c>
      <c r="F2265" s="1">
        <f t="shared" si="399"/>
        <v>-1.2326418430990136</v>
      </c>
      <c r="G2265">
        <f t="shared" si="400"/>
        <v>1.2326418430990136</v>
      </c>
      <c r="H2265">
        <f t="shared" si="401"/>
        <v>350</v>
      </c>
      <c r="I2265">
        <f t="shared" si="402"/>
        <v>87.5</v>
      </c>
      <c r="J2265">
        <f t="shared" si="397"/>
        <v>247.1428716632534</v>
      </c>
      <c r="K2265">
        <f t="shared" si="403"/>
        <v>75.081844844112638</v>
      </c>
    </row>
    <row r="2266" spans="1:11" x14ac:dyDescent="0.25">
      <c r="A2266">
        <f t="shared" si="404"/>
        <v>2255</v>
      </c>
      <c r="B2266">
        <f t="shared" si="394"/>
        <v>563.75</v>
      </c>
      <c r="C2266">
        <f t="shared" si="395"/>
        <v>23</v>
      </c>
      <c r="D2266" s="2">
        <f t="shared" si="396"/>
        <v>0.48958333333333331</v>
      </c>
      <c r="E2266" s="7">
        <f t="shared" si="398"/>
        <v>1.7978445694039915</v>
      </c>
      <c r="F2266" s="1">
        <f t="shared" si="399"/>
        <v>-1.388850663250643</v>
      </c>
      <c r="G2266">
        <f t="shared" si="400"/>
        <v>1.388850663250643</v>
      </c>
      <c r="H2266">
        <f t="shared" si="401"/>
        <v>350</v>
      </c>
      <c r="I2266">
        <f t="shared" si="402"/>
        <v>118.75</v>
      </c>
      <c r="J2266">
        <f t="shared" si="397"/>
        <v>353.5118870896477</v>
      </c>
      <c r="K2266">
        <f t="shared" si="403"/>
        <v>102.47571825828841</v>
      </c>
    </row>
    <row r="2267" spans="1:11" x14ac:dyDescent="0.25">
      <c r="A2267">
        <f t="shared" si="404"/>
        <v>2256</v>
      </c>
      <c r="B2267">
        <f t="shared" si="394"/>
        <v>564</v>
      </c>
      <c r="C2267">
        <f t="shared" si="395"/>
        <v>23</v>
      </c>
      <c r="D2267" s="2">
        <f t="shared" si="396"/>
        <v>0.5</v>
      </c>
      <c r="E2267" s="7">
        <f t="shared" si="398"/>
        <v>1.7994790863985184</v>
      </c>
      <c r="F2267" s="1">
        <f t="shared" si="399"/>
        <v>-1.523143337843573</v>
      </c>
      <c r="G2267">
        <f t="shared" si="400"/>
        <v>1.523143337843573</v>
      </c>
      <c r="H2267">
        <f t="shared" si="401"/>
        <v>600</v>
      </c>
      <c r="I2267">
        <f t="shared" si="402"/>
        <v>150</v>
      </c>
      <c r="J2267">
        <f t="shared" si="397"/>
        <v>466.29385897665958</v>
      </c>
      <c r="K2267">
        <f t="shared" si="403"/>
        <v>130.16093807600711</v>
      </c>
    </row>
    <row r="2268" spans="1:11" x14ac:dyDescent="0.25">
      <c r="A2268">
        <f t="shared" si="404"/>
        <v>2257</v>
      </c>
      <c r="B2268">
        <f t="shared" si="394"/>
        <v>564.25</v>
      </c>
      <c r="C2268">
        <f t="shared" si="395"/>
        <v>23</v>
      </c>
      <c r="D2268" s="2">
        <f t="shared" si="396"/>
        <v>0.51041666666666663</v>
      </c>
      <c r="E2268" s="7">
        <f t="shared" si="398"/>
        <v>1.8011248133481161</v>
      </c>
      <c r="F2268" s="1">
        <f t="shared" si="399"/>
        <v>-1.6333348365996903</v>
      </c>
      <c r="G2268">
        <f t="shared" si="400"/>
        <v>1.6333348365996903</v>
      </c>
      <c r="H2268">
        <f t="shared" si="401"/>
        <v>600</v>
      </c>
      <c r="I2268">
        <f t="shared" si="402"/>
        <v>150</v>
      </c>
      <c r="J2268">
        <f t="shared" si="397"/>
        <v>574.99364563139738</v>
      </c>
      <c r="K2268">
        <f t="shared" si="403"/>
        <v>155.45938673220158</v>
      </c>
    </row>
    <row r="2269" spans="1:11" x14ac:dyDescent="0.25">
      <c r="A2269">
        <f t="shared" si="404"/>
        <v>2258</v>
      </c>
      <c r="B2269">
        <f t="shared" si="394"/>
        <v>564.5</v>
      </c>
      <c r="C2269">
        <f t="shared" si="395"/>
        <v>23</v>
      </c>
      <c r="D2269" s="2">
        <f t="shared" si="396"/>
        <v>0.52083333333333337</v>
      </c>
      <c r="E2269" s="7">
        <f t="shared" si="398"/>
        <v>1.8027817179165024</v>
      </c>
      <c r="F2269" s="1">
        <f t="shared" si="399"/>
        <v>-1.7176208424401582</v>
      </c>
      <c r="G2269">
        <f t="shared" si="400"/>
        <v>1.7176208424401582</v>
      </c>
      <c r="H2269">
        <f t="shared" si="401"/>
        <v>600</v>
      </c>
      <c r="I2269">
        <f t="shared" si="402"/>
        <v>185.625</v>
      </c>
      <c r="J2269">
        <f t="shared" si="397"/>
        <v>668.68144822621525</v>
      </c>
      <c r="K2269">
        <f t="shared" si="403"/>
        <v>175.76887973298318</v>
      </c>
    </row>
    <row r="2270" spans="1:11" x14ac:dyDescent="0.25">
      <c r="A2270">
        <f t="shared" si="404"/>
        <v>2259</v>
      </c>
      <c r="B2270">
        <f t="shared" si="394"/>
        <v>564.75</v>
      </c>
      <c r="C2270">
        <f t="shared" si="395"/>
        <v>23</v>
      </c>
      <c r="D2270" s="2">
        <f t="shared" si="396"/>
        <v>0.53125</v>
      </c>
      <c r="E2270" s="7">
        <f t="shared" si="398"/>
        <v>1.8044497675477715</v>
      </c>
      <c r="F2270" s="1">
        <f t="shared" si="399"/>
        <v>-1.7746072389051406</v>
      </c>
      <c r="G2270">
        <f t="shared" si="400"/>
        <v>1.7746072389051406</v>
      </c>
      <c r="H2270">
        <f t="shared" si="401"/>
        <v>885</v>
      </c>
      <c r="I2270">
        <f t="shared" si="402"/>
        <v>221.25</v>
      </c>
      <c r="J2270">
        <f t="shared" si="397"/>
        <v>737.46958963765007</v>
      </c>
      <c r="K2270">
        <f t="shared" si="403"/>
        <v>188.91683204166213</v>
      </c>
    </row>
    <row r="2271" spans="1:11" x14ac:dyDescent="0.25">
      <c r="A2271">
        <f t="shared" si="404"/>
        <v>2260</v>
      </c>
      <c r="B2271">
        <f t="shared" si="394"/>
        <v>565</v>
      </c>
      <c r="C2271">
        <f t="shared" si="395"/>
        <v>23</v>
      </c>
      <c r="D2271" s="2">
        <f t="shared" si="396"/>
        <v>0.54166666666666663</v>
      </c>
      <c r="E2271" s="7">
        <f t="shared" si="398"/>
        <v>1.8061289294670293</v>
      </c>
      <c r="F2271" s="1">
        <f t="shared" si="399"/>
        <v>-1.8033331134299597</v>
      </c>
      <c r="G2271">
        <f t="shared" si="400"/>
        <v>1.8033331134299597</v>
      </c>
      <c r="H2271">
        <f t="shared" si="401"/>
        <v>885</v>
      </c>
      <c r="I2271">
        <f t="shared" si="402"/>
        <v>221.25</v>
      </c>
      <c r="J2271">
        <f t="shared" si="397"/>
        <v>773.86506669564687</v>
      </c>
      <c r="K2271">
        <f t="shared" si="403"/>
        <v>193.45882964984418</v>
      </c>
    </row>
    <row r="2272" spans="1:11" x14ac:dyDescent="0.25">
      <c r="A2272">
        <f t="shared" si="404"/>
        <v>2261</v>
      </c>
      <c r="B2272">
        <f t="shared" si="394"/>
        <v>565.25</v>
      </c>
      <c r="C2272">
        <f t="shared" si="395"/>
        <v>23</v>
      </c>
      <c r="D2272" s="2">
        <f t="shared" si="396"/>
        <v>0.55208333333333337</v>
      </c>
      <c r="E2272" s="7">
        <f t="shared" si="398"/>
        <v>1.8078191706810438</v>
      </c>
      <c r="F2272" s="1">
        <f t="shared" si="399"/>
        <v>-1.803286897705602</v>
      </c>
      <c r="G2272">
        <f t="shared" si="400"/>
        <v>1.803286897705602</v>
      </c>
      <c r="H2272">
        <f t="shared" si="401"/>
        <v>885</v>
      </c>
      <c r="I2272">
        <f t="shared" si="402"/>
        <v>221.25</v>
      </c>
      <c r="J2272">
        <f t="shared" si="397"/>
        <v>773.80557050310665</v>
      </c>
      <c r="K2272">
        <f t="shared" si="403"/>
        <v>188.87949856115904</v>
      </c>
    </row>
    <row r="2273" spans="1:11" x14ac:dyDescent="0.25">
      <c r="A2273">
        <f t="shared" si="404"/>
        <v>2262</v>
      </c>
      <c r="B2273">
        <f t="shared" si="394"/>
        <v>565.5</v>
      </c>
      <c r="C2273">
        <f t="shared" si="395"/>
        <v>23</v>
      </c>
      <c r="D2273" s="2">
        <f t="shared" si="396"/>
        <v>0.5625</v>
      </c>
      <c r="E2273" s="7">
        <f t="shared" si="398"/>
        <v>1.8095204579788879</v>
      </c>
      <c r="F2273" s="1">
        <f t="shared" si="399"/>
        <v>-1.7744153748871656</v>
      </c>
      <c r="G2273">
        <f t="shared" si="400"/>
        <v>1.7744153748871656</v>
      </c>
      <c r="H2273">
        <f t="shared" si="401"/>
        <v>885</v>
      </c>
      <c r="I2273">
        <f t="shared" si="402"/>
        <v>185.625</v>
      </c>
      <c r="J2273">
        <f t="shared" si="397"/>
        <v>737.23041798616566</v>
      </c>
      <c r="K2273">
        <f t="shared" si="403"/>
        <v>175.66667395760149</v>
      </c>
    </row>
    <row r="2274" spans="1:11" x14ac:dyDescent="0.25">
      <c r="A2274">
        <f t="shared" si="404"/>
        <v>2263</v>
      </c>
      <c r="B2274">
        <f t="shared" si="394"/>
        <v>565.75</v>
      </c>
      <c r="C2274">
        <f t="shared" si="395"/>
        <v>23</v>
      </c>
      <c r="D2274" s="2">
        <f t="shared" si="396"/>
        <v>0.57291666666666663</v>
      </c>
      <c r="E2274" s="7">
        <f t="shared" si="398"/>
        <v>1.811232757932596</v>
      </c>
      <c r="F2274" s="1">
        <f t="shared" si="399"/>
        <v>-1.7171253964609881</v>
      </c>
      <c r="G2274">
        <f t="shared" si="400"/>
        <v>1.7171253964609881</v>
      </c>
      <c r="H2274">
        <f t="shared" si="401"/>
        <v>600</v>
      </c>
      <c r="I2274">
        <f t="shared" si="402"/>
        <v>150</v>
      </c>
      <c r="J2274">
        <f t="shared" si="397"/>
        <v>668.10297367464625</v>
      </c>
      <c r="K2274">
        <f t="shared" si="403"/>
        <v>155.24768597878895</v>
      </c>
    </row>
    <row r="2275" spans="1:11" x14ac:dyDescent="0.25">
      <c r="A2275">
        <f t="shared" si="404"/>
        <v>2264</v>
      </c>
      <c r="B2275">
        <f t="shared" si="394"/>
        <v>566</v>
      </c>
      <c r="C2275">
        <f t="shared" si="395"/>
        <v>23</v>
      </c>
      <c r="D2275" s="2">
        <f t="shared" si="396"/>
        <v>0.58333333333333337</v>
      </c>
      <c r="E2275" s="7">
        <f t="shared" si="398"/>
        <v>1.8129560368978159</v>
      </c>
      <c r="F2275" s="1">
        <f t="shared" si="399"/>
        <v>-1.6322782673532625</v>
      </c>
      <c r="G2275">
        <f t="shared" si="400"/>
        <v>1.6322782673532625</v>
      </c>
      <c r="H2275">
        <f t="shared" si="401"/>
        <v>600</v>
      </c>
      <c r="I2275">
        <f t="shared" si="402"/>
        <v>150</v>
      </c>
      <c r="J2275">
        <f t="shared" si="397"/>
        <v>573.87851415566536</v>
      </c>
      <c r="K2275">
        <f t="shared" si="403"/>
        <v>129.79608367381886</v>
      </c>
    </row>
    <row r="2276" spans="1:11" x14ac:dyDescent="0.25">
      <c r="A2276">
        <f t="shared" si="404"/>
        <v>2265</v>
      </c>
      <c r="B2276">
        <f t="shared" si="394"/>
        <v>566.25</v>
      </c>
      <c r="C2276">
        <f t="shared" si="395"/>
        <v>23</v>
      </c>
      <c r="D2276" s="2">
        <f t="shared" si="396"/>
        <v>0.59375</v>
      </c>
      <c r="E2276" s="7">
        <f t="shared" si="398"/>
        <v>1.8146902610144755</v>
      </c>
      <c r="F2276" s="1">
        <f t="shared" si="399"/>
        <v>-1.5211768745237622</v>
      </c>
      <c r="G2276">
        <f t="shared" si="400"/>
        <v>1.5211768745237622</v>
      </c>
      <c r="H2276">
        <f t="shared" si="401"/>
        <v>600</v>
      </c>
      <c r="I2276">
        <f t="shared" si="402"/>
        <v>118.75</v>
      </c>
      <c r="J2276">
        <f t="shared" si="397"/>
        <v>464.49015523488555</v>
      </c>
      <c r="K2276">
        <f t="shared" si="403"/>
        <v>101.93554862076272</v>
      </c>
    </row>
    <row r="2277" spans="1:11" x14ac:dyDescent="0.25">
      <c r="A2277">
        <f t="shared" si="404"/>
        <v>2266</v>
      </c>
      <c r="B2277">
        <f t="shared" si="394"/>
        <v>566.5</v>
      </c>
      <c r="C2277">
        <f t="shared" si="395"/>
        <v>23</v>
      </c>
      <c r="D2277" s="2">
        <f t="shared" si="396"/>
        <v>0.60416666666666663</v>
      </c>
      <c r="E2277" s="7">
        <f t="shared" si="398"/>
        <v>1.8164353962074444</v>
      </c>
      <c r="F2277" s="1">
        <f t="shared" si="399"/>
        <v>-1.3855457499825088</v>
      </c>
      <c r="G2277">
        <f t="shared" si="400"/>
        <v>1.3855457499825088</v>
      </c>
      <c r="H2277">
        <f t="shared" si="401"/>
        <v>350</v>
      </c>
      <c r="I2277">
        <f t="shared" si="402"/>
        <v>87.5</v>
      </c>
      <c r="J2277">
        <f t="shared" si="397"/>
        <v>350.99423373121624</v>
      </c>
      <c r="K2277">
        <f t="shared" si="403"/>
        <v>74.382475095110379</v>
      </c>
    </row>
    <row r="2278" spans="1:11" x14ac:dyDescent="0.25">
      <c r="A2278">
        <f t="shared" si="404"/>
        <v>2267</v>
      </c>
      <c r="B2278">
        <f t="shared" si="394"/>
        <v>566.75</v>
      </c>
      <c r="C2278">
        <f t="shared" si="395"/>
        <v>23</v>
      </c>
      <c r="D2278" s="2">
        <f t="shared" si="396"/>
        <v>0.61458333333333337</v>
      </c>
      <c r="E2278" s="7">
        <f t="shared" si="398"/>
        <v>1.818191408187205</v>
      </c>
      <c r="F2278" s="1">
        <f t="shared" si="399"/>
        <v>-1.227504372058124</v>
      </c>
      <c r="G2278">
        <f t="shared" si="400"/>
        <v>1.227504372058124</v>
      </c>
      <c r="H2278">
        <f t="shared" si="401"/>
        <v>350</v>
      </c>
      <c r="I2278">
        <f t="shared" si="402"/>
        <v>87.5</v>
      </c>
      <c r="J2278">
        <f t="shared" si="397"/>
        <v>244.06556702966677</v>
      </c>
      <c r="K2278">
        <f t="shared" si="403"/>
        <v>49.577597487306349</v>
      </c>
    </row>
    <row r="2279" spans="1:11" x14ac:dyDescent="0.25">
      <c r="A2279">
        <f t="shared" si="404"/>
        <v>2268</v>
      </c>
      <c r="B2279">
        <f t="shared" si="394"/>
        <v>567</v>
      </c>
      <c r="C2279">
        <f t="shared" si="395"/>
        <v>23</v>
      </c>
      <c r="D2279" s="2">
        <f t="shared" si="396"/>
        <v>0.625</v>
      </c>
      <c r="E2279" s="7">
        <f t="shared" si="398"/>
        <v>1.8199582624505259</v>
      </c>
      <c r="F2279" s="1">
        <f t="shared" si="399"/>
        <v>-1.0495341170255879</v>
      </c>
      <c r="G2279">
        <f t="shared" si="400"/>
        <v>1.0495341170255879</v>
      </c>
      <c r="H2279">
        <f t="shared" si="401"/>
        <v>350</v>
      </c>
      <c r="I2279">
        <f t="shared" si="402"/>
        <v>43.75</v>
      </c>
      <c r="J2279">
        <f t="shared" si="397"/>
        <v>152.555212868784</v>
      </c>
      <c r="K2279">
        <f t="shared" si="403"/>
        <v>19.069401608598</v>
      </c>
    </row>
    <row r="2280" spans="1:11" x14ac:dyDescent="0.25">
      <c r="A2280">
        <f t="shared" si="404"/>
        <v>2269</v>
      </c>
      <c r="B2280">
        <f t="shared" si="394"/>
        <v>567.25</v>
      </c>
      <c r="C2280">
        <f t="shared" si="395"/>
        <v>23</v>
      </c>
      <c r="D2280" s="2">
        <f t="shared" si="396"/>
        <v>0.63541666666666663</v>
      </c>
      <c r="E2280" s="7">
        <f t="shared" si="398"/>
        <v>1.8217359242811375</v>
      </c>
      <c r="F2280" s="1">
        <f t="shared" si="399"/>
        <v>-0.8544393751444127</v>
      </c>
      <c r="G2280">
        <f t="shared" si="400"/>
        <v>0.8544393751444127</v>
      </c>
      <c r="H2280">
        <f t="shared" si="401"/>
        <v>0</v>
      </c>
      <c r="I2280">
        <f t="shared" si="402"/>
        <v>0</v>
      </c>
      <c r="J2280">
        <f t="shared" si="397"/>
        <v>0</v>
      </c>
      <c r="K2280">
        <f t="shared" si="403"/>
        <v>0</v>
      </c>
    </row>
    <row r="2281" spans="1:11" x14ac:dyDescent="0.25">
      <c r="A2281">
        <f t="shared" si="404"/>
        <v>2270</v>
      </c>
      <c r="B2281">
        <f t="shared" si="394"/>
        <v>567.5</v>
      </c>
      <c r="C2281">
        <f t="shared" si="395"/>
        <v>23</v>
      </c>
      <c r="D2281" s="2">
        <f t="shared" si="396"/>
        <v>0.64583333333333337</v>
      </c>
      <c r="E2281" s="7">
        <f t="shared" si="398"/>
        <v>1.8235243587504191</v>
      </c>
      <c r="F2281" s="1">
        <f t="shared" si="399"/>
        <v>-0.64530343912731181</v>
      </c>
      <c r="G2281">
        <f t="shared" si="400"/>
        <v>0.64530343912731181</v>
      </c>
      <c r="H2281">
        <f t="shared" si="401"/>
        <v>0</v>
      </c>
      <c r="I2281">
        <f t="shared" si="402"/>
        <v>0</v>
      </c>
      <c r="J2281">
        <f t="shared" si="397"/>
        <v>0</v>
      </c>
      <c r="K2281">
        <f t="shared" si="403"/>
        <v>0</v>
      </c>
    </row>
    <row r="2282" spans="1:11" x14ac:dyDescent="0.25">
      <c r="A2282">
        <f t="shared" si="404"/>
        <v>2271</v>
      </c>
      <c r="B2282">
        <f t="shared" si="394"/>
        <v>567.75</v>
      </c>
      <c r="C2282">
        <f t="shared" si="395"/>
        <v>23</v>
      </c>
      <c r="D2282" s="2">
        <f t="shared" si="396"/>
        <v>0.65625</v>
      </c>
      <c r="E2282" s="7">
        <f t="shared" si="398"/>
        <v>1.8253235307180806</v>
      </c>
      <c r="F2282" s="1">
        <f t="shared" si="399"/>
        <v>-0.42543985753966623</v>
      </c>
      <c r="G2282">
        <f t="shared" si="400"/>
        <v>0.42543985753966623</v>
      </c>
      <c r="H2282">
        <f t="shared" si="401"/>
        <v>0</v>
      </c>
      <c r="I2282">
        <f t="shared" si="402"/>
        <v>0</v>
      </c>
      <c r="J2282">
        <f t="shared" si="397"/>
        <v>0</v>
      </c>
      <c r="K2282">
        <f t="shared" si="403"/>
        <v>0</v>
      </c>
    </row>
    <row r="2283" spans="1:11" x14ac:dyDescent="0.25">
      <c r="A2283">
        <f t="shared" si="404"/>
        <v>2272</v>
      </c>
      <c r="B2283">
        <f t="shared" si="394"/>
        <v>568</v>
      </c>
      <c r="C2283">
        <f t="shared" si="395"/>
        <v>23</v>
      </c>
      <c r="D2283" s="2">
        <f t="shared" si="396"/>
        <v>0.66666666666666663</v>
      </c>
      <c r="E2283" s="7">
        <f t="shared" si="398"/>
        <v>1.8271334048328569</v>
      </c>
      <c r="F2283" s="1">
        <f t="shared" si="399"/>
        <v>-0.19834001926997288</v>
      </c>
      <c r="G2283">
        <f t="shared" si="400"/>
        <v>0.19834001926997288</v>
      </c>
      <c r="H2283">
        <f t="shared" si="401"/>
        <v>0</v>
      </c>
      <c r="I2283">
        <f t="shared" si="402"/>
        <v>0</v>
      </c>
      <c r="J2283">
        <f t="shared" si="397"/>
        <v>0</v>
      </c>
      <c r="K2283">
        <f t="shared" si="403"/>
        <v>0</v>
      </c>
    </row>
    <row r="2284" spans="1:11" x14ac:dyDescent="0.25">
      <c r="A2284">
        <f t="shared" si="404"/>
        <v>2273</v>
      </c>
      <c r="B2284">
        <f t="shared" si="394"/>
        <v>568.25</v>
      </c>
      <c r="C2284">
        <f t="shared" si="395"/>
        <v>23</v>
      </c>
      <c r="D2284" s="2">
        <f t="shared" si="396"/>
        <v>0.67708333333333337</v>
      </c>
      <c r="E2284" s="7">
        <f t="shared" si="398"/>
        <v>1.8289539455331969</v>
      </c>
      <c r="F2284" s="1">
        <f t="shared" si="399"/>
        <v>3.2382203201727952E-2</v>
      </c>
      <c r="G2284">
        <f t="shared" si="400"/>
        <v>3.2382203201727952E-2</v>
      </c>
      <c r="H2284">
        <f t="shared" si="401"/>
        <v>0</v>
      </c>
      <c r="I2284">
        <f t="shared" si="402"/>
        <v>0</v>
      </c>
      <c r="J2284">
        <f t="shared" si="397"/>
        <v>0</v>
      </c>
      <c r="K2284">
        <f t="shared" si="403"/>
        <v>0</v>
      </c>
    </row>
    <row r="2285" spans="1:11" x14ac:dyDescent="0.25">
      <c r="A2285">
        <f t="shared" si="404"/>
        <v>2274</v>
      </c>
      <c r="B2285">
        <f t="shared" si="394"/>
        <v>568.5</v>
      </c>
      <c r="C2285">
        <f t="shared" si="395"/>
        <v>23</v>
      </c>
      <c r="D2285" s="2">
        <f t="shared" si="396"/>
        <v>0.6875</v>
      </c>
      <c r="E2285" s="7">
        <f t="shared" si="398"/>
        <v>1.8307851170479683</v>
      </c>
      <c r="F2285" s="1">
        <f t="shared" si="399"/>
        <v>0.26304787545941061</v>
      </c>
      <c r="G2285">
        <f t="shared" si="400"/>
        <v>0.26304787545941061</v>
      </c>
      <c r="H2285">
        <f t="shared" si="401"/>
        <v>0</v>
      </c>
      <c r="I2285">
        <f t="shared" si="402"/>
        <v>0</v>
      </c>
      <c r="J2285">
        <f t="shared" si="397"/>
        <v>0</v>
      </c>
      <c r="K2285">
        <f t="shared" si="403"/>
        <v>0</v>
      </c>
    </row>
    <row r="2286" spans="1:11" x14ac:dyDescent="0.25">
      <c r="A2286">
        <f t="shared" si="404"/>
        <v>2275</v>
      </c>
      <c r="B2286">
        <f t="shared" ref="B2286:B2349" si="405">IF(A2286&lt;&gt;"",A2286*$B$1,"")</f>
        <v>568.75</v>
      </c>
      <c r="C2286">
        <f t="shared" ref="C2286:C2349" si="406">IF(A2286&lt;&gt;"",ROUNDDOWN(A2286*$B$1/24,0),"")</f>
        <v>23</v>
      </c>
      <c r="D2286" s="2">
        <f t="shared" ref="D2286:D2349" si="407">IF(A2286&lt;&gt;"",MOD(B2286,24)/24,"")</f>
        <v>0.69791666666666663</v>
      </c>
      <c r="E2286" s="7">
        <f t="shared" si="398"/>
        <v>1.8326268833971575</v>
      </c>
      <c r="F2286" s="1">
        <f t="shared" si="399"/>
        <v>0.4899715767615101</v>
      </c>
      <c r="G2286">
        <f t="shared" si="400"/>
        <v>0.4899715767615101</v>
      </c>
      <c r="H2286">
        <f t="shared" si="401"/>
        <v>0</v>
      </c>
      <c r="I2286">
        <f t="shared" si="402"/>
        <v>0</v>
      </c>
      <c r="J2286">
        <f t="shared" si="397"/>
        <v>0</v>
      </c>
      <c r="K2286">
        <f t="shared" si="403"/>
        <v>0</v>
      </c>
    </row>
    <row r="2287" spans="1:11" x14ac:dyDescent="0.25">
      <c r="A2287">
        <f t="shared" si="404"/>
        <v>2276</v>
      </c>
      <c r="B2287">
        <f t="shared" si="405"/>
        <v>569</v>
      </c>
      <c r="C2287">
        <f t="shared" si="406"/>
        <v>23</v>
      </c>
      <c r="D2287" s="2">
        <f t="shared" si="407"/>
        <v>0.70833333333333337</v>
      </c>
      <c r="E2287" s="7">
        <f t="shared" si="398"/>
        <v>1.8344792083925765</v>
      </c>
      <c r="F2287" s="1">
        <f t="shared" si="399"/>
        <v>0.70952019836224167</v>
      </c>
      <c r="G2287">
        <f t="shared" si="400"/>
        <v>0.70952019836224167</v>
      </c>
      <c r="H2287">
        <f t="shared" si="401"/>
        <v>0</v>
      </c>
      <c r="I2287">
        <f t="shared" si="402"/>
        <v>0</v>
      </c>
      <c r="J2287">
        <f t="shared" si="397"/>
        <v>0</v>
      </c>
      <c r="K2287">
        <f t="shared" si="403"/>
        <v>0</v>
      </c>
    </row>
    <row r="2288" spans="1:11" x14ac:dyDescent="0.25">
      <c r="A2288">
        <f t="shared" si="404"/>
        <v>2277</v>
      </c>
      <c r="B2288">
        <f t="shared" si="405"/>
        <v>569.25</v>
      </c>
      <c r="C2288">
        <f t="shared" si="406"/>
        <v>23</v>
      </c>
      <c r="D2288" s="2">
        <f t="shared" si="407"/>
        <v>0.71875</v>
      </c>
      <c r="E2288" s="7">
        <f t="shared" si="398"/>
        <v>1.8363420556385752</v>
      </c>
      <c r="F2288" s="1">
        <f t="shared" si="399"/>
        <v>0.91817102781928295</v>
      </c>
      <c r="G2288">
        <f t="shared" si="400"/>
        <v>0.91817102781928295</v>
      </c>
      <c r="H2288">
        <f t="shared" si="401"/>
        <v>0</v>
      </c>
      <c r="I2288">
        <f t="shared" si="402"/>
        <v>43.75</v>
      </c>
      <c r="J2288">
        <f t="shared" si="397"/>
        <v>0</v>
      </c>
      <c r="K2288">
        <f t="shared" si="403"/>
        <v>22.715761563431663</v>
      </c>
    </row>
    <row r="2289" spans="1:11" x14ac:dyDescent="0.25">
      <c r="A2289">
        <f t="shared" si="404"/>
        <v>2278</v>
      </c>
      <c r="B2289">
        <f t="shared" si="405"/>
        <v>569.5</v>
      </c>
      <c r="C2289">
        <f t="shared" si="406"/>
        <v>23</v>
      </c>
      <c r="D2289" s="2">
        <f t="shared" si="407"/>
        <v>0.72916666666666663</v>
      </c>
      <c r="E2289" s="7">
        <f t="shared" si="398"/>
        <v>1.8382153885327532</v>
      </c>
      <c r="F2289" s="1">
        <f t="shared" si="399"/>
        <v>1.1125681919745467</v>
      </c>
      <c r="G2289">
        <f t="shared" si="400"/>
        <v>1.1125681919745467</v>
      </c>
      <c r="H2289">
        <f t="shared" si="401"/>
        <v>350</v>
      </c>
      <c r="I2289">
        <f t="shared" si="402"/>
        <v>87.5</v>
      </c>
      <c r="J2289">
        <f t="shared" si="397"/>
        <v>181.7260925074533</v>
      </c>
      <c r="K2289">
        <f t="shared" si="403"/>
        <v>58.090136151950645</v>
      </c>
    </row>
    <row r="2290" spans="1:11" x14ac:dyDescent="0.25">
      <c r="A2290">
        <f t="shared" si="404"/>
        <v>2279</v>
      </c>
      <c r="B2290">
        <f t="shared" si="405"/>
        <v>569.75</v>
      </c>
      <c r="C2290">
        <f t="shared" si="406"/>
        <v>23</v>
      </c>
      <c r="D2290" s="2">
        <f t="shared" si="407"/>
        <v>0.73958333333333337</v>
      </c>
      <c r="E2290" s="7">
        <f t="shared" si="398"/>
        <v>1.8400991702666842</v>
      </c>
      <c r="F2290" s="1">
        <f t="shared" si="399"/>
        <v>1.2895765554935676</v>
      </c>
      <c r="G2290">
        <f t="shared" si="400"/>
        <v>1.2895765554935676</v>
      </c>
      <c r="H2290">
        <f t="shared" si="401"/>
        <v>350</v>
      </c>
      <c r="I2290">
        <f t="shared" si="402"/>
        <v>87.5</v>
      </c>
      <c r="J2290">
        <f t="shared" si="397"/>
        <v>282.99499670815186</v>
      </c>
      <c r="K2290">
        <f t="shared" si="403"/>
        <v>85.280236196193329</v>
      </c>
    </row>
    <row r="2291" spans="1:11" x14ac:dyDescent="0.25">
      <c r="A2291">
        <f t="shared" si="404"/>
        <v>2280</v>
      </c>
      <c r="B2291">
        <f t="shared" si="405"/>
        <v>570</v>
      </c>
      <c r="C2291">
        <f t="shared" si="406"/>
        <v>23</v>
      </c>
      <c r="D2291" s="2">
        <f t="shared" si="407"/>
        <v>0.75</v>
      </c>
      <c r="E2291" s="7">
        <f t="shared" si="398"/>
        <v>1.8419933638266355</v>
      </c>
      <c r="F2291" s="1">
        <f t="shared" si="399"/>
        <v>1.44633221048113</v>
      </c>
      <c r="G2291">
        <f t="shared" si="400"/>
        <v>1.44633221048113</v>
      </c>
      <c r="H2291">
        <f t="shared" si="401"/>
        <v>350</v>
      </c>
      <c r="I2291">
        <f t="shared" si="402"/>
        <v>118.75</v>
      </c>
      <c r="J2291">
        <f t="shared" si="397"/>
        <v>399.24689286139477</v>
      </c>
      <c r="K2291">
        <f t="shared" si="403"/>
        <v>115.00222454980525</v>
      </c>
    </row>
    <row r="2292" spans="1:11" x14ac:dyDescent="0.25">
      <c r="A2292">
        <f t="shared" si="404"/>
        <v>2281</v>
      </c>
      <c r="B2292">
        <f t="shared" si="405"/>
        <v>570.25</v>
      </c>
      <c r="C2292">
        <f t="shared" si="406"/>
        <v>23</v>
      </c>
      <c r="D2292" s="2">
        <f t="shared" si="407"/>
        <v>0.76041666666666663</v>
      </c>
      <c r="E2292" s="7">
        <f t="shared" si="398"/>
        <v>1.843897931994297</v>
      </c>
      <c r="F2292" s="1">
        <f t="shared" si="399"/>
        <v>1.580288745162213</v>
      </c>
      <c r="G2292">
        <f t="shared" si="400"/>
        <v>1.580288745162213</v>
      </c>
      <c r="H2292">
        <f t="shared" si="401"/>
        <v>600</v>
      </c>
      <c r="I2292">
        <f t="shared" si="402"/>
        <v>150</v>
      </c>
      <c r="J2292">
        <f t="shared" si="397"/>
        <v>520.77090353704727</v>
      </c>
      <c r="K2292">
        <f t="shared" si="403"/>
        <v>144.60892666876649</v>
      </c>
    </row>
    <row r="2293" spans="1:11" x14ac:dyDescent="0.25">
      <c r="A2293">
        <f t="shared" si="404"/>
        <v>2282</v>
      </c>
      <c r="B2293">
        <f t="shared" si="405"/>
        <v>570.5</v>
      </c>
      <c r="C2293">
        <f t="shared" si="406"/>
        <v>23</v>
      </c>
      <c r="D2293" s="2">
        <f t="shared" si="407"/>
        <v>0.77083333333333337</v>
      </c>
      <c r="E2293" s="7">
        <f t="shared" si="398"/>
        <v>1.8458128373475091</v>
      </c>
      <c r="F2293" s="1">
        <f t="shared" si="399"/>
        <v>1.689258545141185</v>
      </c>
      <c r="G2293">
        <f t="shared" si="400"/>
        <v>1.689258545141185</v>
      </c>
      <c r="H2293">
        <f t="shared" si="401"/>
        <v>600</v>
      </c>
      <c r="I2293">
        <f t="shared" si="402"/>
        <v>185.625</v>
      </c>
      <c r="J2293">
        <f t="shared" si="397"/>
        <v>636.10050981308461</v>
      </c>
      <c r="K2293">
        <f t="shared" si="403"/>
        <v>171.2048803331966</v>
      </c>
    </row>
    <row r="2294" spans="1:11" x14ac:dyDescent="0.25">
      <c r="A2294">
        <f t="shared" si="404"/>
        <v>2283</v>
      </c>
      <c r="B2294">
        <f t="shared" si="405"/>
        <v>570.75</v>
      </c>
      <c r="C2294">
        <f t="shared" si="406"/>
        <v>23</v>
      </c>
      <c r="D2294" s="2">
        <f t="shared" si="407"/>
        <v>0.78125</v>
      </c>
      <c r="E2294" s="7">
        <f t="shared" si="398"/>
        <v>1.8477380422610041</v>
      </c>
      <c r="F2294" s="1">
        <f t="shared" si="399"/>
        <v>1.7714484582946484</v>
      </c>
      <c r="G2294">
        <f t="shared" si="400"/>
        <v>1.7714484582946484</v>
      </c>
      <c r="H2294">
        <f t="shared" si="401"/>
        <v>885</v>
      </c>
      <c r="I2294">
        <f t="shared" si="402"/>
        <v>221.25</v>
      </c>
      <c r="J2294">
        <f t="shared" si="397"/>
        <v>733.53853285248817</v>
      </c>
      <c r="K2294">
        <f t="shared" si="403"/>
        <v>192.0348859875985</v>
      </c>
    </row>
    <row r="2295" spans="1:11" x14ac:dyDescent="0.25">
      <c r="A2295">
        <f t="shared" si="404"/>
        <v>2284</v>
      </c>
      <c r="B2295">
        <f t="shared" si="405"/>
        <v>571</v>
      </c>
      <c r="C2295">
        <f t="shared" si="406"/>
        <v>23</v>
      </c>
      <c r="D2295" s="2">
        <f t="shared" si="407"/>
        <v>0.79166666666666663</v>
      </c>
      <c r="E2295" s="7">
        <f t="shared" si="398"/>
        <v>1.8496735089071397</v>
      </c>
      <c r="F2295" s="1">
        <f t="shared" si="399"/>
        <v>1.8254892427253102</v>
      </c>
      <c r="G2295">
        <f t="shared" si="400"/>
        <v>1.8254892427253102</v>
      </c>
      <c r="H2295">
        <f t="shared" si="401"/>
        <v>885</v>
      </c>
      <c r="I2295">
        <f t="shared" si="402"/>
        <v>221.25</v>
      </c>
      <c r="J2295">
        <f t="shared" si="397"/>
        <v>802.74055504829983</v>
      </c>
      <c r="K2295">
        <f t="shared" si="403"/>
        <v>204.85917626043039</v>
      </c>
    </row>
    <row r="2296" spans="1:11" x14ac:dyDescent="0.25">
      <c r="A2296">
        <f t="shared" si="404"/>
        <v>2285</v>
      </c>
      <c r="B2296">
        <f t="shared" si="405"/>
        <v>571.25</v>
      </c>
      <c r="C2296">
        <f t="shared" si="406"/>
        <v>23</v>
      </c>
      <c r="D2296" s="2">
        <f t="shared" si="407"/>
        <v>0.80208333333333337</v>
      </c>
      <c r="E2296" s="7">
        <f t="shared" si="398"/>
        <v>1.8516191992566462</v>
      </c>
      <c r="F2296" s="1">
        <f t="shared" si="399"/>
        <v>1.8504583150071565</v>
      </c>
      <c r="G2296">
        <f t="shared" si="400"/>
        <v>1.8504583150071565</v>
      </c>
      <c r="H2296">
        <f t="shared" si="401"/>
        <v>885</v>
      </c>
      <c r="I2296">
        <f t="shared" si="402"/>
        <v>221.25</v>
      </c>
      <c r="J2296">
        <f t="shared" si="397"/>
        <v>836.13285503514328</v>
      </c>
      <c r="K2296">
        <f t="shared" si="403"/>
        <v>208.26196187723463</v>
      </c>
    </row>
    <row r="2297" spans="1:11" x14ac:dyDescent="0.25">
      <c r="A2297">
        <f t="shared" si="404"/>
        <v>2286</v>
      </c>
      <c r="B2297">
        <f t="shared" si="405"/>
        <v>571.5</v>
      </c>
      <c r="C2297">
        <f t="shared" si="406"/>
        <v>23</v>
      </c>
      <c r="D2297" s="2">
        <f t="shared" si="407"/>
        <v>0.8125</v>
      </c>
      <c r="E2297" s="7">
        <f t="shared" si="398"/>
        <v>1.8535750750793714</v>
      </c>
      <c r="F2297" s="1">
        <f t="shared" si="399"/>
        <v>1.8458954216636891</v>
      </c>
      <c r="G2297">
        <f t="shared" si="400"/>
        <v>1.8458954216636891</v>
      </c>
      <c r="H2297">
        <f t="shared" si="401"/>
        <v>885</v>
      </c>
      <c r="I2297">
        <f t="shared" si="402"/>
        <v>221.25</v>
      </c>
      <c r="J2297">
        <f t="shared" si="397"/>
        <v>829.96283998273361</v>
      </c>
      <c r="K2297">
        <f t="shared" si="403"/>
        <v>201.84920175876783</v>
      </c>
    </row>
    <row r="2298" spans="1:11" x14ac:dyDescent="0.25">
      <c r="A2298">
        <f t="shared" si="404"/>
        <v>2287</v>
      </c>
      <c r="B2298">
        <f t="shared" si="405"/>
        <v>571.75</v>
      </c>
      <c r="C2298">
        <f t="shared" si="406"/>
        <v>23</v>
      </c>
      <c r="D2298" s="2">
        <f t="shared" si="407"/>
        <v>0.82291666666666663</v>
      </c>
      <c r="E2298" s="7">
        <f t="shared" si="398"/>
        <v>1.8555410979450313</v>
      </c>
      <c r="F2298" s="1">
        <f t="shared" si="399"/>
        <v>1.8118109687658055</v>
      </c>
      <c r="G2298">
        <f t="shared" si="400"/>
        <v>1.8118109687658055</v>
      </c>
      <c r="H2298">
        <f t="shared" si="401"/>
        <v>885</v>
      </c>
      <c r="I2298">
        <f t="shared" si="402"/>
        <v>185.625</v>
      </c>
      <c r="J2298">
        <f t="shared" si="397"/>
        <v>784.83077408740905</v>
      </c>
      <c r="K2298">
        <f t="shared" si="403"/>
        <v>186.30688070130546</v>
      </c>
    </row>
    <row r="2299" spans="1:11" x14ac:dyDescent="0.25">
      <c r="A2299">
        <f t="shared" si="404"/>
        <v>2288</v>
      </c>
      <c r="B2299">
        <f t="shared" si="405"/>
        <v>572</v>
      </c>
      <c r="C2299">
        <f t="shared" si="406"/>
        <v>23</v>
      </c>
      <c r="D2299" s="2">
        <f t="shared" si="407"/>
        <v>0.83333333333333337</v>
      </c>
      <c r="E2299" s="7">
        <f t="shared" si="398"/>
        <v>1.8575172292239679</v>
      </c>
      <c r="F2299" s="1">
        <f t="shared" si="399"/>
        <v>1.7486868609533286</v>
      </c>
      <c r="G2299">
        <f t="shared" si="400"/>
        <v>1.7486868609533286</v>
      </c>
      <c r="H2299">
        <f t="shared" si="401"/>
        <v>600</v>
      </c>
      <c r="I2299">
        <f t="shared" si="402"/>
        <v>150</v>
      </c>
      <c r="J2299">
        <f t="shared" si="397"/>
        <v>705.62427152303462</v>
      </c>
      <c r="K2299">
        <f t="shared" si="403"/>
        <v>163.31070080083117</v>
      </c>
    </row>
    <row r="2300" spans="1:11" x14ac:dyDescent="0.25">
      <c r="A2300">
        <f t="shared" si="404"/>
        <v>2289</v>
      </c>
      <c r="B2300">
        <f t="shared" si="405"/>
        <v>572.25</v>
      </c>
      <c r="C2300">
        <f t="shared" si="406"/>
        <v>23</v>
      </c>
      <c r="D2300" s="2">
        <f t="shared" si="407"/>
        <v>0.84375</v>
      </c>
      <c r="E2300" s="7">
        <f t="shared" si="398"/>
        <v>1.8595034300879068</v>
      </c>
      <c r="F2300" s="1">
        <f t="shared" si="399"/>
        <v>1.6574698202266431</v>
      </c>
      <c r="G2300">
        <f t="shared" si="400"/>
        <v>1.6574698202266431</v>
      </c>
      <c r="H2300">
        <f t="shared" si="401"/>
        <v>600</v>
      </c>
      <c r="I2300">
        <f t="shared" si="402"/>
        <v>150</v>
      </c>
      <c r="J2300">
        <f t="shared" si="397"/>
        <v>600.86133488361486</v>
      </c>
      <c r="K2300">
        <f t="shared" si="403"/>
        <v>135.29913462658766</v>
      </c>
    </row>
    <row r="2301" spans="1:11" x14ac:dyDescent="0.25">
      <c r="A2301">
        <f t="shared" si="404"/>
        <v>2290</v>
      </c>
      <c r="B2301">
        <f t="shared" si="405"/>
        <v>572.5</v>
      </c>
      <c r="C2301">
        <f t="shared" si="406"/>
        <v>23</v>
      </c>
      <c r="D2301" s="2">
        <f t="shared" si="407"/>
        <v>0.85416666666666663</v>
      </c>
      <c r="E2301" s="7">
        <f t="shared" si="398"/>
        <v>1.8614996615107202</v>
      </c>
      <c r="F2301" s="1">
        <f t="shared" si="399"/>
        <v>1.5395572746364625</v>
      </c>
      <c r="G2301">
        <f t="shared" si="400"/>
        <v>1.5395572746364625</v>
      </c>
      <c r="H2301">
        <f t="shared" si="401"/>
        <v>600</v>
      </c>
      <c r="I2301">
        <f t="shared" si="402"/>
        <v>118.75</v>
      </c>
      <c r="J2301">
        <f t="shared" si="397"/>
        <v>481.53174212908652</v>
      </c>
      <c r="K2301">
        <f t="shared" si="403"/>
        <v>105.14126113598775</v>
      </c>
    </row>
    <row r="2302" spans="1:11" x14ac:dyDescent="0.25">
      <c r="A2302">
        <f t="shared" si="404"/>
        <v>2291</v>
      </c>
      <c r="B2302">
        <f t="shared" si="405"/>
        <v>572.75</v>
      </c>
      <c r="C2302">
        <f t="shared" si="406"/>
        <v>23</v>
      </c>
      <c r="D2302" s="2">
        <f t="shared" si="407"/>
        <v>0.86458333333333337</v>
      </c>
      <c r="E2302" s="7">
        <f t="shared" si="398"/>
        <v>1.8635058842691912</v>
      </c>
      <c r="F2302" s="1">
        <f t="shared" si="399"/>
        <v>1.3967760256114385</v>
      </c>
      <c r="G2302">
        <f t="shared" si="400"/>
        <v>1.3967760256114385</v>
      </c>
      <c r="H2302">
        <f t="shared" si="401"/>
        <v>350</v>
      </c>
      <c r="I2302">
        <f t="shared" si="402"/>
        <v>87.5</v>
      </c>
      <c r="J2302">
        <f t="shared" si="397"/>
        <v>359.5983469588154</v>
      </c>
      <c r="K2302">
        <f t="shared" si="403"/>
        <v>75.745925834080111</v>
      </c>
    </row>
    <row r="2303" spans="1:11" x14ac:dyDescent="0.25">
      <c r="A2303">
        <f t="shared" si="404"/>
        <v>2292</v>
      </c>
      <c r="B2303">
        <f t="shared" si="405"/>
        <v>573</v>
      </c>
      <c r="C2303">
        <f t="shared" si="406"/>
        <v>23</v>
      </c>
      <c r="D2303" s="2">
        <f t="shared" si="407"/>
        <v>0.875</v>
      </c>
      <c r="E2303" s="7">
        <f t="shared" si="398"/>
        <v>1.8655220589437893</v>
      </c>
      <c r="F2303" s="1">
        <f t="shared" si="399"/>
        <v>1.2313540182201357</v>
      </c>
      <c r="G2303">
        <f t="shared" si="400"/>
        <v>1.2313540182201357</v>
      </c>
      <c r="H2303">
        <f t="shared" si="401"/>
        <v>350</v>
      </c>
      <c r="I2303">
        <f t="shared" si="402"/>
        <v>87.5</v>
      </c>
      <c r="J2303">
        <f t="shared" si="397"/>
        <v>246.36905971382546</v>
      </c>
      <c r="K2303">
        <f t="shared" si="403"/>
        <v>49.66735323240728</v>
      </c>
    </row>
    <row r="2304" spans="1:11" x14ac:dyDescent="0.25">
      <c r="A2304">
        <f t="shared" si="404"/>
        <v>2293</v>
      </c>
      <c r="B2304">
        <f t="shared" si="405"/>
        <v>573.25</v>
      </c>
      <c r="C2304">
        <f t="shared" si="406"/>
        <v>23</v>
      </c>
      <c r="D2304" s="2">
        <f t="shared" si="407"/>
        <v>0.88541666666666663</v>
      </c>
      <c r="E2304" s="7">
        <f t="shared" si="398"/>
        <v>1.8675481459194421</v>
      </c>
      <c r="F2304" s="1">
        <f t="shared" si="399"/>
        <v>1.0458856493100801</v>
      </c>
      <c r="G2304">
        <f t="shared" si="400"/>
        <v>1.0458856493100801</v>
      </c>
      <c r="H2304">
        <f t="shared" si="401"/>
        <v>350</v>
      </c>
      <c r="I2304">
        <f t="shared" si="402"/>
        <v>43.75</v>
      </c>
      <c r="J2304">
        <f t="shared" si="397"/>
        <v>150.9697661454328</v>
      </c>
      <c r="K2304">
        <f t="shared" si="403"/>
        <v>18.8712207681791</v>
      </c>
    </row>
    <row r="2305" spans="1:11" x14ac:dyDescent="0.25">
      <c r="A2305">
        <f t="shared" si="404"/>
        <v>2294</v>
      </c>
      <c r="B2305">
        <f t="shared" si="405"/>
        <v>573.5</v>
      </c>
      <c r="C2305">
        <f t="shared" si="406"/>
        <v>23</v>
      </c>
      <c r="D2305" s="2">
        <f t="shared" si="407"/>
        <v>0.89583333333333337</v>
      </c>
      <c r="E2305" s="7">
        <f t="shared" si="398"/>
        <v>1.8695841053863131</v>
      </c>
      <c r="F2305" s="1">
        <f t="shared" si="399"/>
        <v>0.84329115244119879</v>
      </c>
      <c r="G2305">
        <f t="shared" si="400"/>
        <v>0.84329115244119879</v>
      </c>
      <c r="H2305">
        <f t="shared" si="401"/>
        <v>0</v>
      </c>
      <c r="I2305">
        <f t="shared" si="402"/>
        <v>0</v>
      </c>
      <c r="J2305">
        <f t="shared" si="397"/>
        <v>0</v>
      </c>
      <c r="K2305">
        <f t="shared" si="403"/>
        <v>0</v>
      </c>
    </row>
    <row r="2306" spans="1:11" x14ac:dyDescent="0.25">
      <c r="A2306">
        <f t="shared" si="404"/>
        <v>2295</v>
      </c>
      <c r="B2306">
        <f t="shared" si="405"/>
        <v>573.75</v>
      </c>
      <c r="C2306">
        <f t="shared" si="406"/>
        <v>23</v>
      </c>
      <c r="D2306" s="2">
        <f t="shared" si="407"/>
        <v>0.90625</v>
      </c>
      <c r="E2306" s="7">
        <f t="shared" si="398"/>
        <v>1.8716298973405869</v>
      </c>
      <c r="F2306" s="1">
        <f t="shared" si="399"/>
        <v>0.62677069414904274</v>
      </c>
      <c r="G2306">
        <f t="shared" si="400"/>
        <v>0.62677069414904274</v>
      </c>
      <c r="H2306">
        <f t="shared" si="401"/>
        <v>0</v>
      </c>
      <c r="I2306">
        <f t="shared" si="402"/>
        <v>0</v>
      </c>
      <c r="J2306">
        <f t="shared" si="397"/>
        <v>0</v>
      </c>
      <c r="K2306">
        <f t="shared" si="403"/>
        <v>0</v>
      </c>
    </row>
    <row r="2307" spans="1:11" x14ac:dyDescent="0.25">
      <c r="A2307">
        <f t="shared" si="404"/>
        <v>2296</v>
      </c>
      <c r="B2307">
        <f t="shared" si="405"/>
        <v>574</v>
      </c>
      <c r="C2307">
        <f t="shared" si="406"/>
        <v>23</v>
      </c>
      <c r="D2307" s="2">
        <f t="shared" si="407"/>
        <v>0.91666666666666663</v>
      </c>
      <c r="E2307" s="7">
        <f t="shared" si="398"/>
        <v>1.8736854815852495</v>
      </c>
      <c r="F2307" s="1">
        <f t="shared" si="399"/>
        <v>0.39975390180614773</v>
      </c>
      <c r="G2307">
        <f t="shared" si="400"/>
        <v>0.39975390180614773</v>
      </c>
      <c r="H2307">
        <f t="shared" si="401"/>
        <v>0</v>
      </c>
      <c r="I2307">
        <f t="shared" si="402"/>
        <v>0</v>
      </c>
      <c r="J2307">
        <f t="shared" si="397"/>
        <v>0</v>
      </c>
      <c r="K2307">
        <f t="shared" si="403"/>
        <v>0</v>
      </c>
    </row>
    <row r="2308" spans="1:11" x14ac:dyDescent="0.25">
      <c r="A2308">
        <f t="shared" si="404"/>
        <v>2297</v>
      </c>
      <c r="B2308">
        <f t="shared" si="405"/>
        <v>574.25</v>
      </c>
      <c r="C2308">
        <f t="shared" si="406"/>
        <v>23</v>
      </c>
      <c r="D2308" s="2">
        <f t="shared" si="407"/>
        <v>0.92708333333333337</v>
      </c>
      <c r="E2308" s="7">
        <f t="shared" si="398"/>
        <v>1.8757508177308853</v>
      </c>
      <c r="F2308" s="1">
        <f t="shared" si="399"/>
        <v>0.16584561780202078</v>
      </c>
      <c r="G2308">
        <f t="shared" si="400"/>
        <v>0.16584561780202078</v>
      </c>
      <c r="H2308">
        <f t="shared" si="401"/>
        <v>0</v>
      </c>
      <c r="I2308">
        <f t="shared" si="402"/>
        <v>0</v>
      </c>
      <c r="J2308">
        <f t="shared" si="397"/>
        <v>0</v>
      </c>
      <c r="K2308">
        <f t="shared" si="403"/>
        <v>0</v>
      </c>
    </row>
    <row r="2309" spans="1:11" x14ac:dyDescent="0.25">
      <c r="A2309">
        <f t="shared" si="404"/>
        <v>2298</v>
      </c>
      <c r="B2309">
        <f t="shared" si="405"/>
        <v>574.5</v>
      </c>
      <c r="C2309">
        <f t="shared" si="406"/>
        <v>23</v>
      </c>
      <c r="D2309" s="2">
        <f t="shared" si="407"/>
        <v>0.9375</v>
      </c>
      <c r="E2309" s="7">
        <f t="shared" si="398"/>
        <v>1.8778258651964654</v>
      </c>
      <c r="F2309" s="1">
        <f t="shared" si="399"/>
        <v>-7.1231263280970764E-2</v>
      </c>
      <c r="G2309">
        <f t="shared" si="400"/>
        <v>7.1231263280970764E-2</v>
      </c>
      <c r="H2309">
        <f t="shared" si="401"/>
        <v>0</v>
      </c>
      <c r="I2309">
        <f t="shared" si="402"/>
        <v>0</v>
      </c>
      <c r="J2309">
        <f t="shared" si="397"/>
        <v>0</v>
      </c>
      <c r="K2309">
        <f t="shared" si="403"/>
        <v>0</v>
      </c>
    </row>
    <row r="2310" spans="1:11" x14ac:dyDescent="0.25">
      <c r="A2310">
        <f t="shared" si="404"/>
        <v>2299</v>
      </c>
      <c r="B2310">
        <f t="shared" si="405"/>
        <v>574.75</v>
      </c>
      <c r="C2310">
        <f t="shared" si="406"/>
        <v>23</v>
      </c>
      <c r="D2310" s="2">
        <f t="shared" si="407"/>
        <v>0.94791666666666663</v>
      </c>
      <c r="E2310" s="7">
        <f t="shared" si="398"/>
        <v>1.8799105832101484</v>
      </c>
      <c r="F2310" s="1">
        <f t="shared" si="399"/>
        <v>-0.3076949693593285</v>
      </c>
      <c r="G2310">
        <f t="shared" si="400"/>
        <v>0.3076949693593285</v>
      </c>
      <c r="H2310">
        <f t="shared" si="401"/>
        <v>0</v>
      </c>
      <c r="I2310">
        <f t="shared" si="402"/>
        <v>0</v>
      </c>
      <c r="J2310">
        <f t="shared" si="397"/>
        <v>0</v>
      </c>
      <c r="K2310">
        <f t="shared" si="403"/>
        <v>0</v>
      </c>
    </row>
    <row r="2311" spans="1:11" x14ac:dyDescent="0.25">
      <c r="A2311">
        <f t="shared" si="404"/>
        <v>2300</v>
      </c>
      <c r="B2311">
        <f t="shared" si="405"/>
        <v>575</v>
      </c>
      <c r="C2311">
        <f t="shared" si="406"/>
        <v>23</v>
      </c>
      <c r="D2311" s="2">
        <f t="shared" si="407"/>
        <v>0.95833333333333337</v>
      </c>
      <c r="E2311" s="7">
        <f t="shared" si="398"/>
        <v>1.882004930810077</v>
      </c>
      <c r="F2311" s="1">
        <f t="shared" si="399"/>
        <v>-0.5397650981345602</v>
      </c>
      <c r="G2311">
        <f t="shared" si="400"/>
        <v>0.5397650981345602</v>
      </c>
      <c r="H2311">
        <f t="shared" si="401"/>
        <v>0</v>
      </c>
      <c r="I2311">
        <f t="shared" si="402"/>
        <v>0</v>
      </c>
      <c r="J2311">
        <f t="shared" si="397"/>
        <v>0</v>
      </c>
      <c r="K2311">
        <f t="shared" si="403"/>
        <v>0</v>
      </c>
    </row>
    <row r="2312" spans="1:11" x14ac:dyDescent="0.25">
      <c r="A2312">
        <f t="shared" si="404"/>
        <v>2301</v>
      </c>
      <c r="B2312">
        <f t="shared" si="405"/>
        <v>575.25</v>
      </c>
      <c r="C2312">
        <f t="shared" si="406"/>
        <v>23</v>
      </c>
      <c r="D2312" s="2">
        <f t="shared" si="407"/>
        <v>0.96875</v>
      </c>
      <c r="E2312" s="7">
        <f t="shared" si="398"/>
        <v>1.8841088668451882</v>
      </c>
      <c r="F2312" s="1">
        <f t="shared" si="399"/>
        <v>-0.76372297843838188</v>
      </c>
      <c r="G2312">
        <f t="shared" si="400"/>
        <v>0.76372297843838188</v>
      </c>
      <c r="H2312">
        <f t="shared" si="401"/>
        <v>0</v>
      </c>
      <c r="I2312">
        <f t="shared" si="402"/>
        <v>0</v>
      </c>
      <c r="J2312">
        <f t="shared" si="397"/>
        <v>0</v>
      </c>
      <c r="K2312">
        <f t="shared" si="403"/>
        <v>0</v>
      </c>
    </row>
    <row r="2313" spans="1:11" x14ac:dyDescent="0.25">
      <c r="A2313">
        <f t="shared" si="404"/>
        <v>2302</v>
      </c>
      <c r="B2313">
        <f t="shared" si="405"/>
        <v>575.5</v>
      </c>
      <c r="C2313">
        <f t="shared" si="406"/>
        <v>23</v>
      </c>
      <c r="D2313" s="2">
        <f t="shared" si="407"/>
        <v>0.97916666666666663</v>
      </c>
      <c r="E2313" s="7">
        <f t="shared" si="398"/>
        <v>1.8862223499760187</v>
      </c>
      <c r="F2313" s="1">
        <f t="shared" si="399"/>
        <v>-0.97597118308251107</v>
      </c>
      <c r="G2313">
        <f t="shared" si="400"/>
        <v>0.97597118308251107</v>
      </c>
      <c r="H2313">
        <f t="shared" si="401"/>
        <v>0</v>
      </c>
      <c r="I2313">
        <f t="shared" si="402"/>
        <v>43.75</v>
      </c>
      <c r="J2313">
        <f t="shared" si="397"/>
        <v>0</v>
      </c>
      <c r="K2313">
        <f t="shared" si="403"/>
        <v>26.628258269457415</v>
      </c>
    </row>
    <row r="2314" spans="1:11" x14ac:dyDescent="0.25">
      <c r="A2314">
        <f t="shared" si="404"/>
        <v>2303</v>
      </c>
      <c r="B2314">
        <f t="shared" si="405"/>
        <v>575.75</v>
      </c>
      <c r="C2314">
        <f t="shared" si="406"/>
        <v>23</v>
      </c>
      <c r="D2314" s="2">
        <f t="shared" si="407"/>
        <v>0.98958333333333337</v>
      </c>
      <c r="E2314" s="7">
        <f t="shared" si="398"/>
        <v>1.8883453386755178</v>
      </c>
      <c r="F2314" s="1">
        <f t="shared" si="399"/>
        <v>-1.1730912419559909</v>
      </c>
      <c r="G2314">
        <f t="shared" si="400"/>
        <v>1.1730912419559909</v>
      </c>
      <c r="H2314">
        <f t="shared" si="401"/>
        <v>350</v>
      </c>
      <c r="I2314">
        <f t="shared" si="402"/>
        <v>87.5</v>
      </c>
      <c r="J2314">
        <f t="shared" si="397"/>
        <v>213.02606615565932</v>
      </c>
      <c r="K2314">
        <f t="shared" si="403"/>
        <v>67.383152238828842</v>
      </c>
    </row>
    <row r="2315" spans="1:11" x14ac:dyDescent="0.25">
      <c r="A2315">
        <f t="shared" si="404"/>
        <v>2304</v>
      </c>
      <c r="B2315">
        <f t="shared" si="405"/>
        <v>576</v>
      </c>
      <c r="C2315">
        <f t="shared" si="406"/>
        <v>24</v>
      </c>
      <c r="D2315" s="2">
        <f t="shared" si="407"/>
        <v>0</v>
      </c>
      <c r="E2315" s="7">
        <f t="shared" si="398"/>
        <v>1.8904777912298638</v>
      </c>
      <c r="F2315" s="1">
        <f t="shared" si="399"/>
        <v>-1.3518986306088965</v>
      </c>
      <c r="G2315">
        <f t="shared" si="400"/>
        <v>1.3518986306088965</v>
      </c>
      <c r="H2315">
        <f t="shared" si="401"/>
        <v>350</v>
      </c>
      <c r="I2315">
        <f t="shared" si="402"/>
        <v>118.75</v>
      </c>
      <c r="J2315">
        <f t="shared" ref="J2315:J2378" si="408">IF(G2315&lt;1,0,IF(G2315&gt;2.5,2000,IF(AND(2.5&gt;G2315,G2315&gt;1),0.5*1.025*3.14*10^2*G2315^3*(0.82))))</f>
        <v>326.03915175497139</v>
      </c>
      <c r="K2315">
        <f t="shared" si="403"/>
        <v>97.488669589254073</v>
      </c>
    </row>
    <row r="2316" spans="1:11" x14ac:dyDescent="0.25">
      <c r="A2316">
        <f t="shared" si="404"/>
        <v>2305</v>
      </c>
      <c r="B2316">
        <f t="shared" si="405"/>
        <v>576.25</v>
      </c>
      <c r="C2316">
        <f t="shared" si="406"/>
        <v>24</v>
      </c>
      <c r="D2316" s="2">
        <f t="shared" si="407"/>
        <v>1.0416666666666666E-2</v>
      </c>
      <c r="E2316" s="7">
        <f t="shared" ref="E2316:E2379" si="409">IF(A2316&lt;&gt;"",($B$7+$B$6)/2+($B$6-$B$7)/2*COS(4*PI()/$B$3*B2316),"")</f>
        <v>1.8926196657392815</v>
      </c>
      <c r="F2316" s="1">
        <f t="shared" ref="F2316:F2379" si="410">IF(A2316&lt;&gt;"",E2316*COS(2*PI()/$B$4*B2316),"")</f>
        <v>-1.5094941508480841</v>
      </c>
      <c r="G2316">
        <f t="shared" ref="G2316:G2379" si="411">IF(F2316&lt;0, -F2316, IF(F2316&gt;0, F2316))</f>
        <v>1.5094941508480841</v>
      </c>
      <c r="H2316">
        <f t="shared" ref="H2316:H2379" si="412">IF(G2316&lt;1,0,IF(AND(1.5&gt;G2316, G2316&gt;1),350,IF(AND(1.75&gt;G2316, G2316&gt;1.5),600,IF(AND(2&gt;G2316, G2316&gt;1.75),885,IF(AND(2.25&gt;G2316, G2316&gt;2),1270,IF(AND(2.5&gt;G2316, G2316&gt;2.25),1745,IF(G2316&gt;2.5,2000,)))))))</f>
        <v>600</v>
      </c>
      <c r="I2316">
        <f t="shared" ref="I2316:I2379" si="413">(H2316+H2317)/2*(B2317-B2316)</f>
        <v>150</v>
      </c>
      <c r="J2316">
        <f t="shared" si="408"/>
        <v>453.87020495906114</v>
      </c>
      <c r="K2316">
        <f t="shared" si="403"/>
        <v>129.93301552100067</v>
      </c>
    </row>
    <row r="2317" spans="1:11" x14ac:dyDescent="0.25">
      <c r="A2317">
        <f t="shared" si="404"/>
        <v>2306</v>
      </c>
      <c r="B2317">
        <f t="shared" si="405"/>
        <v>576.5</v>
      </c>
      <c r="C2317">
        <f t="shared" si="406"/>
        <v>24</v>
      </c>
      <c r="D2317" s="2">
        <f t="shared" si="407"/>
        <v>2.0833333333333332E-2</v>
      </c>
      <c r="E2317" s="7">
        <f t="shared" si="409"/>
        <v>1.8947709201188689</v>
      </c>
      <c r="F2317" s="1">
        <f t="shared" si="410"/>
        <v>-1.643310875339798</v>
      </c>
      <c r="G2317">
        <f t="shared" si="411"/>
        <v>1.643310875339798</v>
      </c>
      <c r="H2317">
        <f t="shared" si="412"/>
        <v>600</v>
      </c>
      <c r="I2317">
        <f t="shared" si="413"/>
        <v>185.625</v>
      </c>
      <c r="J2317">
        <f t="shared" si="408"/>
        <v>585.59391920894416</v>
      </c>
      <c r="K2317">
        <f t="shared" ref="K2317:K2380" si="414">(J2317+J2318)/2*(B2318-B2317)</f>
        <v>161.77641304451583</v>
      </c>
    </row>
    <row r="2318" spans="1:11" x14ac:dyDescent="0.25">
      <c r="A2318">
        <f t="shared" si="404"/>
        <v>2307</v>
      </c>
      <c r="B2318">
        <f t="shared" si="405"/>
        <v>576.75</v>
      </c>
      <c r="C2318">
        <f t="shared" si="406"/>
        <v>24</v>
      </c>
      <c r="D2318" s="2">
        <f t="shared" si="407"/>
        <v>3.125E-2</v>
      </c>
      <c r="E2318" s="7">
        <f t="shared" si="409"/>
        <v>1.8969315120994221</v>
      </c>
      <c r="F2318" s="1">
        <f t="shared" si="410"/>
        <v>-1.7511558970133985</v>
      </c>
      <c r="G2318">
        <f t="shared" si="411"/>
        <v>1.7511558970133985</v>
      </c>
      <c r="H2318">
        <f t="shared" si="412"/>
        <v>885</v>
      </c>
      <c r="I2318">
        <f t="shared" si="413"/>
        <v>221.25</v>
      </c>
      <c r="J2318">
        <f t="shared" si="408"/>
        <v>708.61738514718252</v>
      </c>
      <c r="K2318">
        <f t="shared" si="414"/>
        <v>189.87207694478056</v>
      </c>
    </row>
    <row r="2319" spans="1:11" x14ac:dyDescent="0.25">
      <c r="A2319">
        <f t="shared" si="404"/>
        <v>2308</v>
      </c>
      <c r="B2319">
        <f t="shared" si="405"/>
        <v>577</v>
      </c>
      <c r="C2319">
        <f t="shared" si="406"/>
        <v>24</v>
      </c>
      <c r="D2319" s="2">
        <f t="shared" si="407"/>
        <v>4.1666666666666664E-2</v>
      </c>
      <c r="E2319" s="7">
        <f t="shared" si="409"/>
        <v>1.8991013992282668</v>
      </c>
      <c r="F2319" s="1">
        <f t="shared" si="410"/>
        <v>-1.831246205117999</v>
      </c>
      <c r="G2319">
        <f t="shared" si="411"/>
        <v>1.831246205117999</v>
      </c>
      <c r="H2319">
        <f t="shared" si="412"/>
        <v>885</v>
      </c>
      <c r="I2319">
        <f t="shared" si="413"/>
        <v>221.25</v>
      </c>
      <c r="J2319">
        <f t="shared" si="408"/>
        <v>810.35923041106196</v>
      </c>
      <c r="K2319">
        <f t="shared" si="414"/>
        <v>211.28942783146522</v>
      </c>
    </row>
    <row r="2320" spans="1:11" x14ac:dyDescent="0.25">
      <c r="A2320">
        <f t="shared" ref="A2320:A2383" si="415">IF(IF(A2319&lt;&gt;"",A2319+1&lt;=$B$5,0),A2319+1,"")</f>
        <v>2309</v>
      </c>
      <c r="B2320">
        <f t="shared" si="405"/>
        <v>577.25</v>
      </c>
      <c r="C2320">
        <f t="shared" si="406"/>
        <v>24</v>
      </c>
      <c r="D2320" s="2">
        <f t="shared" si="407"/>
        <v>5.2083333333333336E-2</v>
      </c>
      <c r="E2320" s="7">
        <f t="shared" si="409"/>
        <v>1.9012805388700891</v>
      </c>
      <c r="F2320" s="1">
        <f t="shared" si="410"/>
        <v>-1.8822381018517931</v>
      </c>
      <c r="G2320">
        <f t="shared" si="411"/>
        <v>1.8822381018517931</v>
      </c>
      <c r="H2320">
        <f t="shared" si="412"/>
        <v>885</v>
      </c>
      <c r="I2320">
        <f t="shared" si="413"/>
        <v>221.25</v>
      </c>
      <c r="J2320">
        <f t="shared" si="408"/>
        <v>879.95619224065968</v>
      </c>
      <c r="K2320">
        <f t="shared" si="414"/>
        <v>223.71395455035534</v>
      </c>
    </row>
    <row r="2321" spans="1:11" x14ac:dyDescent="0.25">
      <c r="A2321">
        <f t="shared" si="415"/>
        <v>2310</v>
      </c>
      <c r="B2321">
        <f t="shared" si="405"/>
        <v>577.5</v>
      </c>
      <c r="C2321">
        <f t="shared" si="406"/>
        <v>24</v>
      </c>
      <c r="D2321" s="2">
        <f t="shared" si="407"/>
        <v>6.25E-2</v>
      </c>
      <c r="E2321" s="7">
        <f t="shared" si="409"/>
        <v>1.9034688882077786</v>
      </c>
      <c r="F2321" s="1">
        <f t="shared" si="410"/>
        <v>-1.9032496751068755</v>
      </c>
      <c r="G2321">
        <f t="shared" si="411"/>
        <v>1.9032496751068755</v>
      </c>
      <c r="H2321">
        <f t="shared" si="412"/>
        <v>885</v>
      </c>
      <c r="I2321">
        <f t="shared" si="413"/>
        <v>221.25</v>
      </c>
      <c r="J2321">
        <f t="shared" si="408"/>
        <v>909.75544416218304</v>
      </c>
      <c r="K2321">
        <f t="shared" si="414"/>
        <v>225.76687918664928</v>
      </c>
    </row>
    <row r="2322" spans="1:11" x14ac:dyDescent="0.25">
      <c r="A2322">
        <f t="shared" si="415"/>
        <v>2311</v>
      </c>
      <c r="B2322">
        <f t="shared" si="405"/>
        <v>577.75</v>
      </c>
      <c r="C2322">
        <f t="shared" si="406"/>
        <v>24</v>
      </c>
      <c r="D2322" s="2">
        <f t="shared" si="407"/>
        <v>7.2916666666666671E-2</v>
      </c>
      <c r="E2322" s="7">
        <f t="shared" si="409"/>
        <v>1.9056664042432658</v>
      </c>
      <c r="F2322" s="1">
        <f t="shared" si="410"/>
        <v>-1.8938759524676116</v>
      </c>
      <c r="G2322">
        <f t="shared" si="411"/>
        <v>1.8938759524676116</v>
      </c>
      <c r="H2322">
        <f t="shared" si="412"/>
        <v>885</v>
      </c>
      <c r="I2322">
        <f t="shared" si="413"/>
        <v>221.25</v>
      </c>
      <c r="J2322">
        <f t="shared" si="408"/>
        <v>896.37958933101118</v>
      </c>
      <c r="K2322">
        <f t="shared" si="414"/>
        <v>217.19874671096608</v>
      </c>
    </row>
    <row r="2323" spans="1:11" x14ac:dyDescent="0.25">
      <c r="A2323">
        <f t="shared" si="415"/>
        <v>2312</v>
      </c>
      <c r="B2323">
        <f t="shared" si="405"/>
        <v>578</v>
      </c>
      <c r="C2323">
        <f t="shared" si="406"/>
        <v>24</v>
      </c>
      <c r="D2323" s="2">
        <f t="shared" si="407"/>
        <v>8.3333333333333329E-2</v>
      </c>
      <c r="E2323" s="7">
        <f t="shared" si="409"/>
        <v>1.9078730437983686</v>
      </c>
      <c r="F2323" s="1">
        <f t="shared" si="410"/>
        <v>-1.8541964774309125</v>
      </c>
      <c r="G2323">
        <f t="shared" si="411"/>
        <v>1.8541964774309125</v>
      </c>
      <c r="H2323">
        <f t="shared" si="412"/>
        <v>885</v>
      </c>
      <c r="I2323">
        <f t="shared" si="413"/>
        <v>221.25</v>
      </c>
      <c r="J2323">
        <f t="shared" si="408"/>
        <v>841.21038435671733</v>
      </c>
      <c r="K2323">
        <f t="shared" si="414"/>
        <v>198.92864210516683</v>
      </c>
    </row>
    <row r="2324" spans="1:11" x14ac:dyDescent="0.25">
      <c r="A2324">
        <f t="shared" si="415"/>
        <v>2313</v>
      </c>
      <c r="B2324">
        <f t="shared" si="405"/>
        <v>578.25</v>
      </c>
      <c r="C2324">
        <f t="shared" si="406"/>
        <v>24</v>
      </c>
      <c r="D2324" s="2">
        <f t="shared" si="407"/>
        <v>9.375E-2</v>
      </c>
      <c r="E2324" s="7">
        <f t="shared" si="409"/>
        <v>1.9100887635156407</v>
      </c>
      <c r="F2324" s="1">
        <f t="shared" si="410"/>
        <v>-1.7847751690588625</v>
      </c>
      <c r="G2324">
        <f t="shared" si="411"/>
        <v>1.7847751690588625</v>
      </c>
      <c r="H2324">
        <f t="shared" si="412"/>
        <v>885</v>
      </c>
      <c r="I2324">
        <f t="shared" si="413"/>
        <v>185.625</v>
      </c>
      <c r="J2324">
        <f t="shared" si="408"/>
        <v>750.21875248461743</v>
      </c>
      <c r="K2324">
        <f t="shared" si="414"/>
        <v>172.92247226578382</v>
      </c>
    </row>
    <row r="2325" spans="1:11" x14ac:dyDescent="0.25">
      <c r="A2325">
        <f t="shared" si="415"/>
        <v>2314</v>
      </c>
      <c r="B2325">
        <f t="shared" si="405"/>
        <v>578.5</v>
      </c>
      <c r="C2325">
        <f t="shared" si="406"/>
        <v>24</v>
      </c>
      <c r="D2325" s="2">
        <f t="shared" si="407"/>
        <v>0.10416666666666667</v>
      </c>
      <c r="E2325" s="7">
        <f t="shared" si="409"/>
        <v>1.9123135198592207</v>
      </c>
      <c r="F2325" s="1">
        <f t="shared" si="410"/>
        <v>-1.6866524490177772</v>
      </c>
      <c r="G2325">
        <f t="shared" si="411"/>
        <v>1.6866524490177772</v>
      </c>
      <c r="H2325">
        <f t="shared" si="412"/>
        <v>600</v>
      </c>
      <c r="I2325">
        <f t="shared" si="413"/>
        <v>150</v>
      </c>
      <c r="J2325">
        <f t="shared" si="408"/>
        <v>633.16102564165305</v>
      </c>
      <c r="K2325">
        <f t="shared" si="414"/>
        <v>141.92656960146192</v>
      </c>
    </row>
    <row r="2326" spans="1:11" x14ac:dyDescent="0.25">
      <c r="A2326">
        <f t="shared" si="415"/>
        <v>2315</v>
      </c>
      <c r="B2326">
        <f t="shared" si="405"/>
        <v>578.75</v>
      </c>
      <c r="C2326">
        <f t="shared" si="406"/>
        <v>24</v>
      </c>
      <c r="D2326" s="2">
        <f t="shared" si="407"/>
        <v>0.11458333333333333</v>
      </c>
      <c r="E2326" s="7">
        <f t="shared" si="409"/>
        <v>1.9145472691156926</v>
      </c>
      <c r="F2326" s="1">
        <f t="shared" si="410"/>
        <v>-1.5613297432569118</v>
      </c>
      <c r="G2326">
        <f t="shared" si="411"/>
        <v>1.5613297432569118</v>
      </c>
      <c r="H2326">
        <f t="shared" si="412"/>
        <v>600</v>
      </c>
      <c r="I2326">
        <f t="shared" si="413"/>
        <v>118.75</v>
      </c>
      <c r="J2326">
        <f t="shared" si="408"/>
        <v>502.25153117004226</v>
      </c>
      <c r="K2326">
        <f t="shared" si="414"/>
        <v>109.09353436772865</v>
      </c>
    </row>
    <row r="2327" spans="1:11" x14ac:dyDescent="0.25">
      <c r="A2327">
        <f t="shared" si="415"/>
        <v>2316</v>
      </c>
      <c r="B2327">
        <f t="shared" si="405"/>
        <v>579</v>
      </c>
      <c r="C2327">
        <f t="shared" si="406"/>
        <v>24</v>
      </c>
      <c r="D2327" s="2">
        <f t="shared" si="407"/>
        <v>0.125</v>
      </c>
      <c r="E2327" s="7">
        <f t="shared" si="409"/>
        <v>1.9167899673949407</v>
      </c>
      <c r="F2327" s="1">
        <f t="shared" si="410"/>
        <v>-1.4107465874662888</v>
      </c>
      <c r="G2327">
        <f t="shared" si="411"/>
        <v>1.4107465874662888</v>
      </c>
      <c r="H2327">
        <f t="shared" si="412"/>
        <v>350</v>
      </c>
      <c r="I2327">
        <f t="shared" si="413"/>
        <v>87.5</v>
      </c>
      <c r="J2327">
        <f t="shared" si="408"/>
        <v>370.49674377178695</v>
      </c>
      <c r="K2327">
        <f t="shared" si="414"/>
        <v>77.552773873400454</v>
      </c>
    </row>
    <row r="2328" spans="1:11" x14ac:dyDescent="0.25">
      <c r="A2328">
        <f t="shared" si="415"/>
        <v>2317</v>
      </c>
      <c r="B2328">
        <f t="shared" si="405"/>
        <v>579.25</v>
      </c>
      <c r="C2328">
        <f t="shared" si="406"/>
        <v>24</v>
      </c>
      <c r="D2328" s="2">
        <f t="shared" si="407"/>
        <v>0.13541666666666666</v>
      </c>
      <c r="E2328" s="7">
        <f t="shared" si="409"/>
        <v>1.919041570631014</v>
      </c>
      <c r="F2328" s="1">
        <f t="shared" si="410"/>
        <v>-1.2372506839873387</v>
      </c>
      <c r="G2328">
        <f t="shared" si="411"/>
        <v>1.2372506839873387</v>
      </c>
      <c r="H2328">
        <f t="shared" si="412"/>
        <v>350</v>
      </c>
      <c r="I2328">
        <f t="shared" si="413"/>
        <v>87.5</v>
      </c>
      <c r="J2328">
        <f t="shared" si="408"/>
        <v>249.92544721541671</v>
      </c>
      <c r="K2328">
        <f t="shared" si="414"/>
        <v>49.986368163814163</v>
      </c>
    </row>
    <row r="2329" spans="1:11" x14ac:dyDescent="0.25">
      <c r="A2329">
        <f t="shared" si="415"/>
        <v>2318</v>
      </c>
      <c r="B2329">
        <f t="shared" si="405"/>
        <v>579.5</v>
      </c>
      <c r="C2329">
        <f t="shared" si="406"/>
        <v>24</v>
      </c>
      <c r="D2329" s="2">
        <f t="shared" si="407"/>
        <v>0.14583333333333334</v>
      </c>
      <c r="E2329" s="7">
        <f t="shared" si="409"/>
        <v>1.9213020345829894</v>
      </c>
      <c r="F2329" s="1">
        <f t="shared" si="410"/>
        <v>-1.0435613711247766</v>
      </c>
      <c r="G2329">
        <f t="shared" si="411"/>
        <v>1.0435613711247766</v>
      </c>
      <c r="H2329">
        <f t="shared" si="412"/>
        <v>350</v>
      </c>
      <c r="I2329">
        <f t="shared" si="413"/>
        <v>43.75</v>
      </c>
      <c r="J2329">
        <f t="shared" si="408"/>
        <v>149.96549809509662</v>
      </c>
      <c r="K2329">
        <f t="shared" si="414"/>
        <v>18.745687261887078</v>
      </c>
    </row>
    <row r="2330" spans="1:11" x14ac:dyDescent="0.25">
      <c r="A2330">
        <f t="shared" si="415"/>
        <v>2319</v>
      </c>
      <c r="B2330">
        <f t="shared" si="405"/>
        <v>579.75</v>
      </c>
      <c r="C2330">
        <f t="shared" si="406"/>
        <v>24</v>
      </c>
      <c r="D2330" s="2">
        <f t="shared" si="407"/>
        <v>0.15625</v>
      </c>
      <c r="E2330" s="7">
        <f t="shared" si="409"/>
        <v>1.9235713148358451</v>
      </c>
      <c r="F2330" s="1">
        <f t="shared" si="410"/>
        <v>-0.83272707201771512</v>
      </c>
      <c r="G2330">
        <f t="shared" si="411"/>
        <v>0.83272707201771512</v>
      </c>
      <c r="H2330">
        <f t="shared" si="412"/>
        <v>0</v>
      </c>
      <c r="I2330">
        <f t="shared" si="413"/>
        <v>0</v>
      </c>
      <c r="J2330">
        <f t="shared" si="408"/>
        <v>0</v>
      </c>
      <c r="K2330">
        <f t="shared" si="414"/>
        <v>0</v>
      </c>
    </row>
    <row r="2331" spans="1:11" x14ac:dyDescent="0.25">
      <c r="A2331">
        <f t="shared" si="415"/>
        <v>2320</v>
      </c>
      <c r="B2331">
        <f t="shared" si="405"/>
        <v>580</v>
      </c>
      <c r="C2331">
        <f t="shared" si="406"/>
        <v>24</v>
      </c>
      <c r="D2331" s="2">
        <f t="shared" si="407"/>
        <v>0.16666666666666666</v>
      </c>
      <c r="E2331" s="7">
        <f t="shared" si="409"/>
        <v>1.9258493668013297</v>
      </c>
      <c r="F2331" s="1">
        <f t="shared" si="410"/>
        <v>-0.60807738764603692</v>
      </c>
      <c r="G2331">
        <f t="shared" si="411"/>
        <v>0.60807738764603692</v>
      </c>
      <c r="H2331">
        <f t="shared" si="412"/>
        <v>0</v>
      </c>
      <c r="I2331">
        <f t="shared" si="413"/>
        <v>0</v>
      </c>
      <c r="J2331">
        <f t="shared" si="408"/>
        <v>0</v>
      </c>
      <c r="K2331">
        <f t="shared" si="414"/>
        <v>0</v>
      </c>
    </row>
    <row r="2332" spans="1:11" x14ac:dyDescent="0.25">
      <c r="A2332">
        <f t="shared" si="415"/>
        <v>2321</v>
      </c>
      <c r="B2332">
        <f t="shared" si="405"/>
        <v>580.25</v>
      </c>
      <c r="C2332">
        <f t="shared" si="406"/>
        <v>24</v>
      </c>
      <c r="D2332" s="2">
        <f t="shared" si="407"/>
        <v>0.17708333333333334</v>
      </c>
      <c r="E2332" s="7">
        <f t="shared" si="409"/>
        <v>1.9281361457188404</v>
      </c>
      <c r="F2332" s="1">
        <f t="shared" si="410"/>
        <v>-0.37317058561805111</v>
      </c>
      <c r="G2332">
        <f t="shared" si="411"/>
        <v>0.37317058561805111</v>
      </c>
      <c r="H2332">
        <f t="shared" si="412"/>
        <v>0</v>
      </c>
      <c r="I2332">
        <f t="shared" si="413"/>
        <v>0</v>
      </c>
      <c r="J2332">
        <f t="shared" si="408"/>
        <v>0</v>
      </c>
      <c r="K2332">
        <f t="shared" si="414"/>
        <v>0</v>
      </c>
    </row>
    <row r="2333" spans="1:11" x14ac:dyDescent="0.25">
      <c r="A2333">
        <f t="shared" si="415"/>
        <v>2322</v>
      </c>
      <c r="B2333">
        <f t="shared" si="405"/>
        <v>580.5</v>
      </c>
      <c r="C2333">
        <f t="shared" si="406"/>
        <v>24</v>
      </c>
      <c r="D2333" s="2">
        <f t="shared" si="407"/>
        <v>0.1875</v>
      </c>
      <c r="E2333" s="7">
        <f t="shared" si="409"/>
        <v>1.9304316066563023</v>
      </c>
      <c r="F2333" s="1">
        <f t="shared" si="410"/>
        <v>-0.13173731167366892</v>
      </c>
      <c r="G2333">
        <f t="shared" si="411"/>
        <v>0.13173731167366892</v>
      </c>
      <c r="H2333">
        <f t="shared" si="412"/>
        <v>0</v>
      </c>
      <c r="I2333">
        <f t="shared" si="413"/>
        <v>0</v>
      </c>
      <c r="J2333">
        <f t="shared" si="408"/>
        <v>0</v>
      </c>
      <c r="K2333">
        <f t="shared" si="414"/>
        <v>0</v>
      </c>
    </row>
    <row r="2334" spans="1:11" x14ac:dyDescent="0.25">
      <c r="A2334">
        <f t="shared" si="415"/>
        <v>2323</v>
      </c>
      <c r="B2334">
        <f t="shared" si="405"/>
        <v>580.75</v>
      </c>
      <c r="C2334">
        <f t="shared" si="406"/>
        <v>24</v>
      </c>
      <c r="D2334" s="2">
        <f t="shared" si="407"/>
        <v>0.19791666666666666</v>
      </c>
      <c r="E2334" s="7">
        <f t="shared" si="409"/>
        <v>1.9327357045110478</v>
      </c>
      <c r="F2334" s="1">
        <f t="shared" si="410"/>
        <v>0.11237858686800802</v>
      </c>
      <c r="G2334">
        <f t="shared" si="411"/>
        <v>0.11237858686800802</v>
      </c>
      <c r="H2334">
        <f t="shared" si="412"/>
        <v>0</v>
      </c>
      <c r="I2334">
        <f t="shared" si="413"/>
        <v>0</v>
      </c>
      <c r="J2334">
        <f t="shared" si="408"/>
        <v>0</v>
      </c>
      <c r="K2334">
        <f t="shared" si="414"/>
        <v>0</v>
      </c>
    </row>
    <row r="2335" spans="1:11" x14ac:dyDescent="0.25">
      <c r="A2335">
        <f t="shared" si="415"/>
        <v>2324</v>
      </c>
      <c r="B2335">
        <f t="shared" si="405"/>
        <v>581</v>
      </c>
      <c r="C2335">
        <f t="shared" si="406"/>
        <v>24</v>
      </c>
      <c r="D2335" s="2">
        <f t="shared" si="407"/>
        <v>0.20833333333333334</v>
      </c>
      <c r="E2335" s="7">
        <f t="shared" si="409"/>
        <v>1.935048394010709</v>
      </c>
      <c r="F2335" s="1">
        <f t="shared" si="410"/>
        <v>0.35528118822328109</v>
      </c>
      <c r="G2335">
        <f t="shared" si="411"/>
        <v>0.35528118822328109</v>
      </c>
      <c r="H2335">
        <f t="shared" si="412"/>
        <v>0</v>
      </c>
      <c r="I2335">
        <f t="shared" si="413"/>
        <v>0</v>
      </c>
      <c r="J2335">
        <f t="shared" si="408"/>
        <v>0</v>
      </c>
      <c r="K2335">
        <f t="shared" si="414"/>
        <v>0</v>
      </c>
    </row>
    <row r="2336" spans="1:11" x14ac:dyDescent="0.25">
      <c r="A2336">
        <f t="shared" si="415"/>
        <v>2325</v>
      </c>
      <c r="B2336">
        <f t="shared" si="405"/>
        <v>581.25</v>
      </c>
      <c r="C2336">
        <f t="shared" si="406"/>
        <v>24</v>
      </c>
      <c r="D2336" s="2">
        <f t="shared" si="407"/>
        <v>0.21875</v>
      </c>
      <c r="E2336" s="7">
        <f t="shared" si="409"/>
        <v>1.9373696297141023</v>
      </c>
      <c r="F2336" s="1">
        <f t="shared" si="410"/>
        <v>0.59308460289927212</v>
      </c>
      <c r="G2336">
        <f t="shared" si="411"/>
        <v>0.59308460289927212</v>
      </c>
      <c r="H2336">
        <f t="shared" si="412"/>
        <v>0</v>
      </c>
      <c r="I2336">
        <f t="shared" si="413"/>
        <v>0</v>
      </c>
      <c r="J2336">
        <f t="shared" si="408"/>
        <v>0</v>
      </c>
      <c r="K2336">
        <f t="shared" si="414"/>
        <v>0</v>
      </c>
    </row>
    <row r="2337" spans="1:11" x14ac:dyDescent="0.25">
      <c r="A2337">
        <f t="shared" si="415"/>
        <v>2326</v>
      </c>
      <c r="B2337">
        <f t="shared" si="405"/>
        <v>581.5</v>
      </c>
      <c r="C2337">
        <f t="shared" si="406"/>
        <v>24</v>
      </c>
      <c r="D2337" s="2">
        <f t="shared" si="407"/>
        <v>0.22916666666666666</v>
      </c>
      <c r="E2337" s="7">
        <f t="shared" si="409"/>
        <v>1.9396993660121233</v>
      </c>
      <c r="F2337" s="1">
        <f t="shared" si="410"/>
        <v>0.82197507113364721</v>
      </c>
      <c r="G2337">
        <f t="shared" si="411"/>
        <v>0.82197507113364721</v>
      </c>
      <c r="H2337">
        <f t="shared" si="412"/>
        <v>0</v>
      </c>
      <c r="I2337">
        <f t="shared" si="413"/>
        <v>43.75</v>
      </c>
      <c r="J2337">
        <f t="shared" si="408"/>
        <v>0</v>
      </c>
      <c r="K2337">
        <f t="shared" si="414"/>
        <v>18.462090890175237</v>
      </c>
    </row>
    <row r="2338" spans="1:11" x14ac:dyDescent="0.25">
      <c r="A2338">
        <f t="shared" si="415"/>
        <v>2327</v>
      </c>
      <c r="B2338">
        <f t="shared" si="405"/>
        <v>581.75</v>
      </c>
      <c r="C2338">
        <f t="shared" si="406"/>
        <v>24</v>
      </c>
      <c r="D2338" s="2">
        <f t="shared" si="407"/>
        <v>0.23958333333333334</v>
      </c>
      <c r="E2338" s="7">
        <f t="shared" si="409"/>
        <v>1.9420375571286437</v>
      </c>
      <c r="F2338" s="1">
        <f t="shared" si="410"/>
        <v>1.0382720597692348</v>
      </c>
      <c r="G2338">
        <f t="shared" si="411"/>
        <v>1.0382720597692348</v>
      </c>
      <c r="H2338">
        <f t="shared" si="412"/>
        <v>350</v>
      </c>
      <c r="I2338">
        <f t="shared" si="413"/>
        <v>87.5</v>
      </c>
      <c r="J2338">
        <f t="shared" si="408"/>
        <v>147.69672712140189</v>
      </c>
      <c r="K2338">
        <f t="shared" si="414"/>
        <v>49.796545549298187</v>
      </c>
    </row>
    <row r="2339" spans="1:11" x14ac:dyDescent="0.25">
      <c r="A2339">
        <f t="shared" si="415"/>
        <v>2328</v>
      </c>
      <c r="B2339">
        <f t="shared" si="405"/>
        <v>582</v>
      </c>
      <c r="C2339">
        <f t="shared" si="406"/>
        <v>24</v>
      </c>
      <c r="D2339" s="2">
        <f t="shared" si="407"/>
        <v>0.25</v>
      </c>
      <c r="E2339" s="7">
        <f t="shared" si="409"/>
        <v>1.944384157121406</v>
      </c>
      <c r="F2339" s="1">
        <f t="shared" si="410"/>
        <v>1.2384873808135755</v>
      </c>
      <c r="G2339">
        <f t="shared" si="411"/>
        <v>1.2384873808135755</v>
      </c>
      <c r="H2339">
        <f t="shared" si="412"/>
        <v>350</v>
      </c>
      <c r="I2339">
        <f t="shared" si="413"/>
        <v>87.5</v>
      </c>
      <c r="J2339">
        <f t="shared" si="408"/>
        <v>250.67563727298364</v>
      </c>
      <c r="K2339">
        <f t="shared" si="414"/>
        <v>78.502154383085525</v>
      </c>
    </row>
    <row r="2340" spans="1:11" x14ac:dyDescent="0.25">
      <c r="A2340">
        <f t="shared" si="415"/>
        <v>2329</v>
      </c>
      <c r="B2340">
        <f t="shared" si="405"/>
        <v>582.25</v>
      </c>
      <c r="C2340">
        <f t="shared" si="406"/>
        <v>24</v>
      </c>
      <c r="D2340" s="2">
        <f t="shared" si="407"/>
        <v>0.26041666666666669</v>
      </c>
      <c r="E2340" s="7">
        <f t="shared" si="409"/>
        <v>1.9467391198829338</v>
      </c>
      <c r="F2340" s="1">
        <f t="shared" si="410"/>
        <v>1.4193813830771931</v>
      </c>
      <c r="G2340">
        <f t="shared" si="411"/>
        <v>1.4193813830771931</v>
      </c>
      <c r="H2340">
        <f t="shared" si="412"/>
        <v>350</v>
      </c>
      <c r="I2340">
        <f t="shared" si="413"/>
        <v>118.75</v>
      </c>
      <c r="J2340">
        <f t="shared" si="408"/>
        <v>377.34159779170062</v>
      </c>
      <c r="K2340">
        <f t="shared" si="414"/>
        <v>111.98352016132884</v>
      </c>
    </row>
    <row r="2341" spans="1:11" x14ac:dyDescent="0.25">
      <c r="A2341">
        <f t="shared" si="415"/>
        <v>2330</v>
      </c>
      <c r="B2341">
        <f t="shared" si="405"/>
        <v>582.5</v>
      </c>
      <c r="C2341">
        <f t="shared" si="406"/>
        <v>24</v>
      </c>
      <c r="D2341" s="2">
        <f t="shared" si="407"/>
        <v>0.27083333333333331</v>
      </c>
      <c r="E2341" s="7">
        <f t="shared" si="409"/>
        <v>1.9491023991414314</v>
      </c>
      <c r="F2341" s="1">
        <f t="shared" si="410"/>
        <v>1.5780153126213465</v>
      </c>
      <c r="G2341">
        <f t="shared" si="411"/>
        <v>1.5780153126213465</v>
      </c>
      <c r="H2341">
        <f t="shared" si="412"/>
        <v>600</v>
      </c>
      <c r="I2341">
        <f t="shared" si="413"/>
        <v>150</v>
      </c>
      <c r="J2341">
        <f t="shared" si="408"/>
        <v>518.52656349893005</v>
      </c>
      <c r="K2341">
        <f t="shared" si="414"/>
        <v>147.55394751078728</v>
      </c>
    </row>
    <row r="2342" spans="1:11" x14ac:dyDescent="0.25">
      <c r="A2342">
        <f t="shared" si="415"/>
        <v>2331</v>
      </c>
      <c r="B2342">
        <f t="shared" si="405"/>
        <v>582.75</v>
      </c>
      <c r="C2342">
        <f t="shared" si="406"/>
        <v>24</v>
      </c>
      <c r="D2342" s="2">
        <f t="shared" si="407"/>
        <v>0.28125</v>
      </c>
      <c r="E2342" s="7">
        <f t="shared" si="409"/>
        <v>1.9514739484616974</v>
      </c>
      <c r="F2342" s="1">
        <f t="shared" si="410"/>
        <v>1.7117989966324962</v>
      </c>
      <c r="G2342">
        <f t="shared" si="411"/>
        <v>1.7117989966324962</v>
      </c>
      <c r="H2342">
        <f t="shared" si="412"/>
        <v>600</v>
      </c>
      <c r="I2342">
        <f t="shared" si="413"/>
        <v>185.625</v>
      </c>
      <c r="J2342">
        <f t="shared" si="408"/>
        <v>661.9050165873681</v>
      </c>
      <c r="K2342">
        <f t="shared" si="414"/>
        <v>181.93797311441404</v>
      </c>
    </row>
    <row r="2343" spans="1:11" x14ac:dyDescent="0.25">
      <c r="A2343">
        <f t="shared" si="415"/>
        <v>2332</v>
      </c>
      <c r="B2343">
        <f t="shared" si="405"/>
        <v>583</v>
      </c>
      <c r="C2343">
        <f t="shared" si="406"/>
        <v>24</v>
      </c>
      <c r="D2343" s="2">
        <f t="shared" si="407"/>
        <v>0.29166666666666669</v>
      </c>
      <c r="E2343" s="7">
        <f t="shared" si="409"/>
        <v>1.9538537212460316</v>
      </c>
      <c r="F2343" s="1">
        <f t="shared" si="410"/>
        <v>1.8185330778543189</v>
      </c>
      <c r="G2343">
        <f t="shared" si="411"/>
        <v>1.8185330778543189</v>
      </c>
      <c r="H2343">
        <f t="shared" si="412"/>
        <v>885</v>
      </c>
      <c r="I2343">
        <f t="shared" si="413"/>
        <v>221.25</v>
      </c>
      <c r="J2343">
        <f t="shared" si="408"/>
        <v>793.59876832794407</v>
      </c>
      <c r="K2343">
        <f t="shared" si="414"/>
        <v>211.70391135368055</v>
      </c>
    </row>
    <row r="2344" spans="1:11" x14ac:dyDescent="0.25">
      <c r="A2344">
        <f t="shared" si="415"/>
        <v>2333</v>
      </c>
      <c r="B2344">
        <f t="shared" si="405"/>
        <v>583.25</v>
      </c>
      <c r="C2344">
        <f t="shared" si="406"/>
        <v>24</v>
      </c>
      <c r="D2344" s="2">
        <f t="shared" si="407"/>
        <v>0.30208333333333331</v>
      </c>
      <c r="E2344" s="7">
        <f t="shared" si="409"/>
        <v>1.9562416707351571</v>
      </c>
      <c r="F2344" s="1">
        <f t="shared" si="410"/>
        <v>1.8964451117406222</v>
      </c>
      <c r="G2344">
        <f t="shared" si="411"/>
        <v>1.8964451117406222</v>
      </c>
      <c r="H2344">
        <f t="shared" si="412"/>
        <v>885</v>
      </c>
      <c r="I2344">
        <f t="shared" si="413"/>
        <v>221.25</v>
      </c>
      <c r="J2344">
        <f t="shared" si="408"/>
        <v>900.03252250150035</v>
      </c>
      <c r="K2344">
        <f t="shared" si="414"/>
        <v>233.72646819806201</v>
      </c>
    </row>
    <row r="2345" spans="1:11" x14ac:dyDescent="0.25">
      <c r="A2345">
        <f t="shared" si="415"/>
        <v>2334</v>
      </c>
      <c r="B2345">
        <f t="shared" si="405"/>
        <v>583.5</v>
      </c>
      <c r="C2345">
        <f t="shared" si="406"/>
        <v>24</v>
      </c>
      <c r="D2345" s="2">
        <f t="shared" si="407"/>
        <v>0.3125</v>
      </c>
      <c r="E2345" s="7">
        <f t="shared" si="409"/>
        <v>1.9586377500091348</v>
      </c>
      <c r="F2345" s="1">
        <f t="shared" si="410"/>
        <v>1.9442189347163064</v>
      </c>
      <c r="G2345">
        <f t="shared" si="411"/>
        <v>1.9442189347163064</v>
      </c>
      <c r="H2345">
        <f t="shared" si="412"/>
        <v>885</v>
      </c>
      <c r="I2345">
        <f t="shared" si="413"/>
        <v>221.25</v>
      </c>
      <c r="J2345">
        <f t="shared" si="408"/>
        <v>969.77922308299571</v>
      </c>
      <c r="K2345">
        <f t="shared" si="414"/>
        <v>245.61408419017408</v>
      </c>
    </row>
    <row r="2346" spans="1:11" x14ac:dyDescent="0.25">
      <c r="A2346">
        <f t="shared" si="415"/>
        <v>2335</v>
      </c>
      <c r="B2346">
        <f t="shared" si="405"/>
        <v>583.75</v>
      </c>
      <c r="C2346">
        <f t="shared" si="406"/>
        <v>24</v>
      </c>
      <c r="D2346" s="2">
        <f t="shared" si="407"/>
        <v>0.32291666666666669</v>
      </c>
      <c r="E2346" s="7">
        <f t="shared" si="409"/>
        <v>1.9610419119882863</v>
      </c>
      <c r="F2346" s="1">
        <f t="shared" si="410"/>
        <v>1.9610168178377592</v>
      </c>
      <c r="G2346">
        <f t="shared" si="411"/>
        <v>1.9610168178377592</v>
      </c>
      <c r="H2346">
        <f t="shared" si="412"/>
        <v>885</v>
      </c>
      <c r="I2346">
        <f t="shared" si="413"/>
        <v>221.25</v>
      </c>
      <c r="J2346">
        <f t="shared" si="408"/>
        <v>995.13345043839684</v>
      </c>
      <c r="K2346">
        <f t="shared" si="414"/>
        <v>246.04014093905482</v>
      </c>
    </row>
    <row r="2347" spans="1:11" x14ac:dyDescent="0.25">
      <c r="A2347">
        <f t="shared" si="415"/>
        <v>2336</v>
      </c>
      <c r="B2347">
        <f t="shared" si="405"/>
        <v>584</v>
      </c>
      <c r="C2347">
        <f t="shared" si="406"/>
        <v>24</v>
      </c>
      <c r="D2347" s="2">
        <f t="shared" si="407"/>
        <v>0.33333333333333331</v>
      </c>
      <c r="E2347" s="7">
        <f t="shared" si="409"/>
        <v>1.9634541094341207</v>
      </c>
      <c r="F2347" s="1">
        <f t="shared" si="410"/>
        <v>1.9464940340737893</v>
      </c>
      <c r="G2347">
        <f t="shared" si="411"/>
        <v>1.9464940340737893</v>
      </c>
      <c r="H2347">
        <f t="shared" si="412"/>
        <v>885</v>
      </c>
      <c r="I2347">
        <f t="shared" si="413"/>
        <v>221.25</v>
      </c>
      <c r="J2347">
        <f t="shared" si="408"/>
        <v>973.18767707404186</v>
      </c>
      <c r="K2347">
        <f t="shared" si="414"/>
        <v>234.93034881070986</v>
      </c>
    </row>
    <row r="2348" spans="1:11" x14ac:dyDescent="0.25">
      <c r="A2348">
        <f t="shared" si="415"/>
        <v>2337</v>
      </c>
      <c r="B2348">
        <f t="shared" si="405"/>
        <v>584.25</v>
      </c>
      <c r="C2348">
        <f t="shared" si="406"/>
        <v>24</v>
      </c>
      <c r="D2348" s="2">
        <f t="shared" si="407"/>
        <v>0.34375</v>
      </c>
      <c r="E2348" s="7">
        <f t="shared" si="409"/>
        <v>1.9658742949502575</v>
      </c>
      <c r="F2348" s="1">
        <f t="shared" si="410"/>
        <v>1.9008055875775984</v>
      </c>
      <c r="G2348">
        <f t="shared" si="411"/>
        <v>1.9008055875775984</v>
      </c>
      <c r="H2348">
        <f t="shared" si="412"/>
        <v>885</v>
      </c>
      <c r="I2348">
        <f t="shared" si="413"/>
        <v>221.25</v>
      </c>
      <c r="J2348">
        <f t="shared" si="408"/>
        <v>906.2551134116369</v>
      </c>
      <c r="K2348">
        <f t="shared" si="414"/>
        <v>213.47871169770113</v>
      </c>
    </row>
    <row r="2349" spans="1:11" x14ac:dyDescent="0.25">
      <c r="A2349">
        <f t="shared" si="415"/>
        <v>2338</v>
      </c>
      <c r="B2349">
        <f t="shared" si="405"/>
        <v>584.5</v>
      </c>
      <c r="C2349">
        <f t="shared" si="406"/>
        <v>24</v>
      </c>
      <c r="D2349" s="2">
        <f t="shared" si="407"/>
        <v>0.35416666666666669</v>
      </c>
      <c r="E2349" s="7">
        <f t="shared" si="409"/>
        <v>1.9683024209833651</v>
      </c>
      <c r="F2349" s="1">
        <f t="shared" si="410"/>
        <v>1.8246049777956219</v>
      </c>
      <c r="G2349">
        <f t="shared" si="411"/>
        <v>1.8246049777956219</v>
      </c>
      <c r="H2349">
        <f t="shared" si="412"/>
        <v>885</v>
      </c>
      <c r="I2349">
        <f t="shared" si="413"/>
        <v>185.625</v>
      </c>
      <c r="J2349">
        <f t="shared" si="408"/>
        <v>801.57458016997214</v>
      </c>
      <c r="K2349">
        <f t="shared" si="414"/>
        <v>183.98862621826581</v>
      </c>
    </row>
    <row r="2350" spans="1:11" x14ac:dyDescent="0.25">
      <c r="A2350">
        <f t="shared" si="415"/>
        <v>2339</v>
      </c>
      <c r="B2350">
        <f t="shared" ref="B2350:B2413" si="416">IF(A2350&lt;&gt;"",A2350*$B$1,"")</f>
        <v>584.75</v>
      </c>
      <c r="C2350">
        <f t="shared" ref="C2350:C2413" si="417">IF(A2350&lt;&gt;"",ROUNDDOWN(A2350*$B$1/24,0),"")</f>
        <v>24</v>
      </c>
      <c r="D2350" s="2">
        <f t="shared" ref="D2350:D2413" si="418">IF(A2350&lt;&gt;"",MOD(B2350,24)/24,"")</f>
        <v>0.36458333333333331</v>
      </c>
      <c r="E2350" s="7">
        <f t="shared" si="409"/>
        <v>1.9707384398240901</v>
      </c>
      <c r="F2350" s="1">
        <f t="shared" si="410"/>
        <v>1.7190349980823132</v>
      </c>
      <c r="G2350">
        <f t="shared" si="411"/>
        <v>1.7190349980823132</v>
      </c>
      <c r="H2350">
        <f t="shared" si="412"/>
        <v>600</v>
      </c>
      <c r="I2350">
        <f t="shared" si="413"/>
        <v>150</v>
      </c>
      <c r="J2350">
        <f t="shared" si="408"/>
        <v>670.33442957615432</v>
      </c>
      <c r="K2350">
        <f t="shared" si="414"/>
        <v>149.56050251483617</v>
      </c>
    </row>
    <row r="2351" spans="1:11" x14ac:dyDescent="0.25">
      <c r="A2351">
        <f t="shared" si="415"/>
        <v>2340</v>
      </c>
      <c r="B2351">
        <f t="shared" si="416"/>
        <v>585</v>
      </c>
      <c r="C2351">
        <f t="shared" si="417"/>
        <v>24</v>
      </c>
      <c r="D2351" s="2">
        <f t="shared" si="418"/>
        <v>0.375</v>
      </c>
      <c r="E2351" s="7">
        <f t="shared" si="409"/>
        <v>1.9731823036079978</v>
      </c>
      <c r="F2351" s="1">
        <f t="shared" si="410"/>
        <v>1.5857106956445204</v>
      </c>
      <c r="G2351">
        <f t="shared" si="411"/>
        <v>1.5857106956445204</v>
      </c>
      <c r="H2351">
        <f t="shared" si="412"/>
        <v>600</v>
      </c>
      <c r="I2351">
        <f t="shared" si="413"/>
        <v>118.75</v>
      </c>
      <c r="J2351">
        <f t="shared" si="408"/>
        <v>526.14959054253518</v>
      </c>
      <c r="K2351">
        <f t="shared" si="414"/>
        <v>113.66925631693084</v>
      </c>
    </row>
    <row r="2352" spans="1:11" x14ac:dyDescent="0.25">
      <c r="A2352">
        <f t="shared" si="415"/>
        <v>2341</v>
      </c>
      <c r="B2352">
        <f t="shared" si="416"/>
        <v>585.25</v>
      </c>
      <c r="C2352">
        <f t="shared" si="417"/>
        <v>24</v>
      </c>
      <c r="D2352" s="2">
        <f t="shared" si="418"/>
        <v>0.38541666666666669</v>
      </c>
      <c r="E2352" s="7">
        <f t="shared" si="409"/>
        <v>1.9756339643165077</v>
      </c>
      <c r="F2352" s="1">
        <f t="shared" si="410"/>
        <v>1.4266947450981835</v>
      </c>
      <c r="G2352">
        <f t="shared" si="411"/>
        <v>1.4266947450981835</v>
      </c>
      <c r="H2352">
        <f t="shared" si="412"/>
        <v>350</v>
      </c>
      <c r="I2352">
        <f t="shared" si="413"/>
        <v>87.5</v>
      </c>
      <c r="J2352">
        <f t="shared" si="408"/>
        <v>383.2044599929115</v>
      </c>
      <c r="K2352">
        <f t="shared" si="414"/>
        <v>79.690964045061051</v>
      </c>
    </row>
    <row r="2353" spans="1:11" x14ac:dyDescent="0.25">
      <c r="A2353">
        <f t="shared" si="415"/>
        <v>2342</v>
      </c>
      <c r="B2353">
        <f t="shared" si="416"/>
        <v>585.5</v>
      </c>
      <c r="C2353">
        <f t="shared" si="417"/>
        <v>24</v>
      </c>
      <c r="D2353" s="2">
        <f t="shared" si="418"/>
        <v>0.39583333333333331</v>
      </c>
      <c r="E2353" s="7">
        <f t="shared" si="409"/>
        <v>1.9780933737778432</v>
      </c>
      <c r="F2353" s="1">
        <f t="shared" si="410"/>
        <v>1.2444656096778866</v>
      </c>
      <c r="G2353">
        <f t="shared" si="411"/>
        <v>1.2444656096778866</v>
      </c>
      <c r="H2353">
        <f t="shared" si="412"/>
        <v>350</v>
      </c>
      <c r="I2353">
        <f t="shared" si="413"/>
        <v>87.5</v>
      </c>
      <c r="J2353">
        <f t="shared" si="408"/>
        <v>254.32325236757688</v>
      </c>
      <c r="K2353">
        <f t="shared" si="414"/>
        <v>50.445576590884336</v>
      </c>
    </row>
    <row r="2354" spans="1:11" x14ac:dyDescent="0.25">
      <c r="A2354">
        <f t="shared" si="415"/>
        <v>2343</v>
      </c>
      <c r="B2354">
        <f t="shared" si="416"/>
        <v>585.75</v>
      </c>
      <c r="C2354">
        <f t="shared" si="417"/>
        <v>24</v>
      </c>
      <c r="D2354" s="2">
        <f t="shared" si="418"/>
        <v>0.40625</v>
      </c>
      <c r="E2354" s="7">
        <f t="shared" si="409"/>
        <v>1.9805604836679751</v>
      </c>
      <c r="F2354" s="1">
        <f t="shared" si="410"/>
        <v>1.0418789802392698</v>
      </c>
      <c r="G2354">
        <f t="shared" si="411"/>
        <v>1.0418789802392698</v>
      </c>
      <c r="H2354">
        <f t="shared" si="412"/>
        <v>350</v>
      </c>
      <c r="I2354">
        <f t="shared" si="413"/>
        <v>43.75</v>
      </c>
      <c r="J2354">
        <f t="shared" si="408"/>
        <v>149.2413603594978</v>
      </c>
      <c r="K2354">
        <f t="shared" si="414"/>
        <v>18.655170044937226</v>
      </c>
    </row>
    <row r="2355" spans="1:11" x14ac:dyDescent="0.25">
      <c r="A2355">
        <f t="shared" si="415"/>
        <v>2344</v>
      </c>
      <c r="B2355">
        <f t="shared" si="416"/>
        <v>586</v>
      </c>
      <c r="C2355">
        <f t="shared" si="417"/>
        <v>24</v>
      </c>
      <c r="D2355" s="2">
        <f t="shared" si="418"/>
        <v>0.41666666666666669</v>
      </c>
      <c r="E2355" s="7">
        <f t="shared" si="409"/>
        <v>1.9830352455115705</v>
      </c>
      <c r="F2355" s="1">
        <f t="shared" si="410"/>
        <v>0.82212309077849954</v>
      </c>
      <c r="G2355">
        <f t="shared" si="411"/>
        <v>0.82212309077849954</v>
      </c>
      <c r="H2355">
        <f t="shared" si="412"/>
        <v>0</v>
      </c>
      <c r="I2355">
        <f t="shared" si="413"/>
        <v>0</v>
      </c>
      <c r="J2355">
        <f t="shared" si="408"/>
        <v>0</v>
      </c>
      <c r="K2355">
        <f t="shared" si="414"/>
        <v>0</v>
      </c>
    </row>
    <row r="2356" spans="1:11" x14ac:dyDescent="0.25">
      <c r="A2356">
        <f t="shared" si="415"/>
        <v>2345</v>
      </c>
      <c r="B2356">
        <f t="shared" si="416"/>
        <v>586.25</v>
      </c>
      <c r="C2356">
        <f t="shared" si="417"/>
        <v>24</v>
      </c>
      <c r="D2356" s="2">
        <f t="shared" si="418"/>
        <v>0.42708333333333331</v>
      </c>
      <c r="E2356" s="7">
        <f t="shared" si="409"/>
        <v>1.9855176106829475</v>
      </c>
      <c r="F2356" s="1">
        <f t="shared" si="410"/>
        <v>0.5886686084939714</v>
      </c>
      <c r="G2356">
        <f t="shared" si="411"/>
        <v>0.5886686084939714</v>
      </c>
      <c r="H2356">
        <f t="shared" si="412"/>
        <v>0</v>
      </c>
      <c r="I2356">
        <f t="shared" si="413"/>
        <v>0</v>
      </c>
      <c r="J2356">
        <f t="shared" si="408"/>
        <v>0</v>
      </c>
      <c r="K2356">
        <f t="shared" si="414"/>
        <v>0</v>
      </c>
    </row>
    <row r="2357" spans="1:11" x14ac:dyDescent="0.25">
      <c r="A2357">
        <f t="shared" si="415"/>
        <v>2346</v>
      </c>
      <c r="B2357">
        <f t="shared" si="416"/>
        <v>586.5</v>
      </c>
      <c r="C2357">
        <f t="shared" si="417"/>
        <v>24</v>
      </c>
      <c r="D2357" s="2">
        <f t="shared" si="418"/>
        <v>0.4375</v>
      </c>
      <c r="E2357" s="7">
        <f t="shared" si="409"/>
        <v>1.9880075304070264</v>
      </c>
      <c r="F2357" s="1">
        <f t="shared" si="410"/>
        <v>0.34521388484335441</v>
      </c>
      <c r="G2357">
        <f t="shared" si="411"/>
        <v>0.34521388484335441</v>
      </c>
      <c r="H2357">
        <f t="shared" si="412"/>
        <v>0</v>
      </c>
      <c r="I2357">
        <f t="shared" si="413"/>
        <v>0</v>
      </c>
      <c r="J2357">
        <f t="shared" si="408"/>
        <v>0</v>
      </c>
      <c r="K2357">
        <f t="shared" si="414"/>
        <v>0</v>
      </c>
    </row>
    <row r="2358" spans="1:11" x14ac:dyDescent="0.25">
      <c r="A2358">
        <f t="shared" si="415"/>
        <v>2347</v>
      </c>
      <c r="B2358">
        <f t="shared" si="416"/>
        <v>586.75</v>
      </c>
      <c r="C2358">
        <f t="shared" si="417"/>
        <v>24</v>
      </c>
      <c r="D2358" s="2">
        <f t="shared" si="418"/>
        <v>0.44791666666666669</v>
      </c>
      <c r="E2358" s="7">
        <f t="shared" si="409"/>
        <v>1.9905049557602932</v>
      </c>
      <c r="F2358" s="1">
        <f t="shared" si="410"/>
        <v>9.5626430142296034E-2</v>
      </c>
      <c r="G2358">
        <f t="shared" si="411"/>
        <v>9.5626430142296034E-2</v>
      </c>
      <c r="H2358">
        <f t="shared" si="412"/>
        <v>0</v>
      </c>
      <c r="I2358">
        <f t="shared" si="413"/>
        <v>0</v>
      </c>
      <c r="J2358">
        <f t="shared" si="408"/>
        <v>0</v>
      </c>
      <c r="K2358">
        <f t="shared" si="414"/>
        <v>0</v>
      </c>
    </row>
    <row r="2359" spans="1:11" x14ac:dyDescent="0.25">
      <c r="A2359">
        <f t="shared" si="415"/>
        <v>2348</v>
      </c>
      <c r="B2359">
        <f t="shared" si="416"/>
        <v>587</v>
      </c>
      <c r="C2359">
        <f t="shared" si="417"/>
        <v>24</v>
      </c>
      <c r="D2359" s="2">
        <f t="shared" si="418"/>
        <v>0.45833333333333331</v>
      </c>
      <c r="E2359" s="7">
        <f t="shared" si="409"/>
        <v>1.993009837671758</v>
      </c>
      <c r="F2359" s="1">
        <f t="shared" si="410"/>
        <v>-0.15611846321352918</v>
      </c>
      <c r="G2359">
        <f t="shared" si="411"/>
        <v>0.15611846321352918</v>
      </c>
      <c r="H2359">
        <f t="shared" si="412"/>
        <v>0</v>
      </c>
      <c r="I2359">
        <f t="shared" si="413"/>
        <v>0</v>
      </c>
      <c r="J2359">
        <f t="shared" si="408"/>
        <v>0</v>
      </c>
      <c r="K2359">
        <f t="shared" si="414"/>
        <v>0</v>
      </c>
    </row>
    <row r="2360" spans="1:11" x14ac:dyDescent="0.25">
      <c r="A2360">
        <f t="shared" si="415"/>
        <v>2349</v>
      </c>
      <c r="B2360">
        <f t="shared" si="416"/>
        <v>587.25</v>
      </c>
      <c r="C2360">
        <f t="shared" si="417"/>
        <v>24</v>
      </c>
      <c r="D2360" s="2">
        <f t="shared" si="418"/>
        <v>0.46875</v>
      </c>
      <c r="E2360" s="7">
        <f t="shared" si="409"/>
        <v>1.9955221269239212</v>
      </c>
      <c r="F2360" s="1">
        <f t="shared" si="410"/>
        <v>-0.40600097590225043</v>
      </c>
      <c r="G2360">
        <f t="shared" si="411"/>
        <v>0.40600097590225043</v>
      </c>
      <c r="H2360">
        <f t="shared" si="412"/>
        <v>0</v>
      </c>
      <c r="I2360">
        <f t="shared" si="413"/>
        <v>0</v>
      </c>
      <c r="J2360">
        <f t="shared" si="408"/>
        <v>0</v>
      </c>
      <c r="K2360">
        <f t="shared" si="414"/>
        <v>0</v>
      </c>
    </row>
    <row r="2361" spans="1:11" x14ac:dyDescent="0.25">
      <c r="A2361">
        <f t="shared" si="415"/>
        <v>2350</v>
      </c>
      <c r="B2361">
        <f t="shared" si="416"/>
        <v>587.5</v>
      </c>
      <c r="C2361">
        <f t="shared" si="417"/>
        <v>24</v>
      </c>
      <c r="D2361" s="2">
        <f t="shared" si="418"/>
        <v>0.47916666666666669</v>
      </c>
      <c r="E2361" s="7">
        <f t="shared" si="409"/>
        <v>1.9980417741537351</v>
      </c>
      <c r="F2361" s="1">
        <f t="shared" si="410"/>
        <v>-0.65002088968367788</v>
      </c>
      <c r="G2361">
        <f t="shared" si="411"/>
        <v>0.65002088968367788</v>
      </c>
      <c r="H2361">
        <f t="shared" si="412"/>
        <v>0</v>
      </c>
      <c r="I2361">
        <f t="shared" si="413"/>
        <v>0</v>
      </c>
      <c r="J2361">
        <f t="shared" si="408"/>
        <v>0</v>
      </c>
      <c r="K2361">
        <f t="shared" si="414"/>
        <v>0</v>
      </c>
    </row>
    <row r="2362" spans="1:11" x14ac:dyDescent="0.25">
      <c r="A2362">
        <f t="shared" si="415"/>
        <v>2351</v>
      </c>
      <c r="B2362">
        <f t="shared" si="416"/>
        <v>587.75</v>
      </c>
      <c r="C2362">
        <f t="shared" si="417"/>
        <v>24</v>
      </c>
      <c r="D2362" s="2">
        <f t="shared" si="418"/>
        <v>0.48958333333333331</v>
      </c>
      <c r="E2362" s="7">
        <f t="shared" si="409"/>
        <v>2.0005687298535815</v>
      </c>
      <c r="F2362" s="1">
        <f t="shared" si="410"/>
        <v>-0.88426156618957963</v>
      </c>
      <c r="G2362">
        <f t="shared" si="411"/>
        <v>0.88426156618957963</v>
      </c>
      <c r="H2362">
        <f t="shared" si="412"/>
        <v>0</v>
      </c>
      <c r="I2362">
        <f t="shared" si="413"/>
        <v>43.75</v>
      </c>
      <c r="J2362">
        <f t="shared" si="408"/>
        <v>0</v>
      </c>
      <c r="K2362">
        <f t="shared" si="414"/>
        <v>22.252484614252474</v>
      </c>
    </row>
    <row r="2363" spans="1:11" x14ac:dyDescent="0.25">
      <c r="A2363">
        <f t="shared" si="415"/>
        <v>2352</v>
      </c>
      <c r="B2363">
        <f t="shared" si="416"/>
        <v>588</v>
      </c>
      <c r="C2363">
        <f t="shared" si="417"/>
        <v>24</v>
      </c>
      <c r="D2363" s="2">
        <f t="shared" si="418"/>
        <v>0.5</v>
      </c>
      <c r="E2363" s="7">
        <f t="shared" si="409"/>
        <v>2.0031029443722397</v>
      </c>
      <c r="F2363" s="1">
        <f t="shared" si="410"/>
        <v>-1.104952754153034</v>
      </c>
      <c r="G2363">
        <f t="shared" si="411"/>
        <v>1.104952754153034</v>
      </c>
      <c r="H2363">
        <f t="shared" si="412"/>
        <v>350</v>
      </c>
      <c r="I2363">
        <f t="shared" si="413"/>
        <v>87.5</v>
      </c>
      <c r="J2363">
        <f t="shared" si="408"/>
        <v>178.01987691401979</v>
      </c>
      <c r="K2363">
        <f t="shared" si="414"/>
        <v>59.209734678319627</v>
      </c>
    </row>
    <row r="2364" spans="1:11" x14ac:dyDescent="0.25">
      <c r="A2364">
        <f t="shared" si="415"/>
        <v>2353</v>
      </c>
      <c r="B2364">
        <f t="shared" si="416"/>
        <v>588.25</v>
      </c>
      <c r="C2364">
        <f t="shared" si="417"/>
        <v>24</v>
      </c>
      <c r="D2364" s="2">
        <f t="shared" si="418"/>
        <v>0.51041666666666663</v>
      </c>
      <c r="E2364" s="7">
        <f t="shared" si="409"/>
        <v>2.0056443679158629</v>
      </c>
      <c r="F2364" s="1">
        <f t="shared" si="410"/>
        <v>-1.3085312187737923</v>
      </c>
      <c r="G2364">
        <f t="shared" si="411"/>
        <v>1.3085312187737923</v>
      </c>
      <c r="H2364">
        <f t="shared" si="412"/>
        <v>350</v>
      </c>
      <c r="I2364">
        <f t="shared" si="413"/>
        <v>87.5</v>
      </c>
      <c r="J2364">
        <f t="shared" si="408"/>
        <v>295.65800051253723</v>
      </c>
      <c r="K2364">
        <f t="shared" si="414"/>
        <v>91.708028324907247</v>
      </c>
    </row>
    <row r="2365" spans="1:11" x14ac:dyDescent="0.25">
      <c r="A2365">
        <f t="shared" si="415"/>
        <v>2354</v>
      </c>
      <c r="B2365">
        <f t="shared" si="416"/>
        <v>588.5</v>
      </c>
      <c r="C2365">
        <f t="shared" si="417"/>
        <v>24</v>
      </c>
      <c r="D2365" s="2">
        <f t="shared" si="418"/>
        <v>0.52083333333333337</v>
      </c>
      <c r="E2365" s="7">
        <f t="shared" si="409"/>
        <v>2.0081929505489575</v>
      </c>
      <c r="F2365" s="1">
        <f t="shared" si="410"/>
        <v>-1.4916982190789287</v>
      </c>
      <c r="G2365">
        <f t="shared" si="411"/>
        <v>1.4916982190789287</v>
      </c>
      <c r="H2365">
        <f t="shared" si="412"/>
        <v>350</v>
      </c>
      <c r="I2365">
        <f t="shared" si="413"/>
        <v>118.75</v>
      </c>
      <c r="J2365">
        <f t="shared" si="408"/>
        <v>438.00622608672069</v>
      </c>
      <c r="K2365">
        <f t="shared" si="414"/>
        <v>129.04614710496423</v>
      </c>
    </row>
    <row r="2366" spans="1:11" x14ac:dyDescent="0.25">
      <c r="A2366">
        <f t="shared" si="415"/>
        <v>2355</v>
      </c>
      <c r="B2366">
        <f t="shared" si="416"/>
        <v>588.75</v>
      </c>
      <c r="C2366">
        <f t="shared" si="417"/>
        <v>24</v>
      </c>
      <c r="D2366" s="2">
        <f t="shared" si="418"/>
        <v>0.53125</v>
      </c>
      <c r="E2366" s="7">
        <f t="shared" si="409"/>
        <v>2.0107486421953622</v>
      </c>
      <c r="F2366" s="1">
        <f t="shared" si="410"/>
        <v>-1.6514729069263445</v>
      </c>
      <c r="G2366">
        <f t="shared" si="411"/>
        <v>1.6514729069263445</v>
      </c>
      <c r="H2366">
        <f t="shared" si="412"/>
        <v>600</v>
      </c>
      <c r="I2366">
        <f t="shared" si="413"/>
        <v>185.625</v>
      </c>
      <c r="J2366">
        <f t="shared" si="408"/>
        <v>594.36295075299313</v>
      </c>
      <c r="K2366">
        <f t="shared" si="414"/>
        <v>168.1461263974611</v>
      </c>
    </row>
    <row r="2367" spans="1:11" x14ac:dyDescent="0.25">
      <c r="A2367">
        <f t="shared" si="415"/>
        <v>2356</v>
      </c>
      <c r="B2367">
        <f t="shared" si="416"/>
        <v>589</v>
      </c>
      <c r="C2367">
        <f t="shared" si="417"/>
        <v>24</v>
      </c>
      <c r="D2367" s="2">
        <f t="shared" si="418"/>
        <v>0.54166666666666663</v>
      </c>
      <c r="E2367" s="7">
        <f t="shared" si="409"/>
        <v>2.0133113926392339</v>
      </c>
      <c r="F2367" s="1">
        <f t="shared" si="410"/>
        <v>-1.7852407840173141</v>
      </c>
      <c r="G2367">
        <f t="shared" si="411"/>
        <v>1.7852407840173141</v>
      </c>
      <c r="H2367">
        <f t="shared" si="412"/>
        <v>885</v>
      </c>
      <c r="I2367">
        <f t="shared" si="413"/>
        <v>221.25</v>
      </c>
      <c r="J2367">
        <f t="shared" si="408"/>
        <v>750.80606042669558</v>
      </c>
      <c r="K2367">
        <f t="shared" si="414"/>
        <v>205.35251281006862</v>
      </c>
    </row>
    <row r="2368" spans="1:11" x14ac:dyDescent="0.25">
      <c r="A2368">
        <f t="shared" si="415"/>
        <v>2357</v>
      </c>
      <c r="B2368">
        <f t="shared" si="416"/>
        <v>589.25</v>
      </c>
      <c r="C2368">
        <f t="shared" si="417"/>
        <v>24</v>
      </c>
      <c r="D2368" s="2">
        <f t="shared" si="418"/>
        <v>0.55208333333333337</v>
      </c>
      <c r="E2368" s="7">
        <f t="shared" si="409"/>
        <v>2.0158811515260351</v>
      </c>
      <c r="F2368" s="1">
        <f t="shared" si="410"/>
        <v>-1.8907964299481341</v>
      </c>
      <c r="G2368">
        <f t="shared" si="411"/>
        <v>1.8907964299481341</v>
      </c>
      <c r="H2368">
        <f t="shared" si="412"/>
        <v>885</v>
      </c>
      <c r="I2368">
        <f t="shared" si="413"/>
        <v>221.25</v>
      </c>
      <c r="J2368">
        <f t="shared" si="408"/>
        <v>892.01404205385325</v>
      </c>
      <c r="K2368">
        <f t="shared" si="414"/>
        <v>236.91678869444536</v>
      </c>
    </row>
    <row r="2369" spans="1:11" x14ac:dyDescent="0.25">
      <c r="A2369">
        <f t="shared" si="415"/>
        <v>2358</v>
      </c>
      <c r="B2369">
        <f t="shared" si="416"/>
        <v>589.5</v>
      </c>
      <c r="C2369">
        <f t="shared" si="417"/>
        <v>24</v>
      </c>
      <c r="D2369" s="2">
        <f t="shared" si="418"/>
        <v>0.5625</v>
      </c>
      <c r="E2369" s="7">
        <f t="shared" si="409"/>
        <v>2.0184578683635213</v>
      </c>
      <c r="F2369" s="1">
        <f t="shared" si="410"/>
        <v>-1.9663798037748077</v>
      </c>
      <c r="G2369">
        <f t="shared" si="411"/>
        <v>1.9663798037748077</v>
      </c>
      <c r="H2369">
        <f t="shared" si="412"/>
        <v>885</v>
      </c>
      <c r="I2369">
        <f t="shared" si="413"/>
        <v>269.375</v>
      </c>
      <c r="J2369">
        <f t="shared" si="408"/>
        <v>1003.3202675017097</v>
      </c>
      <c r="K2369">
        <f t="shared" si="414"/>
        <v>259.50392333339556</v>
      </c>
    </row>
    <row r="2370" spans="1:11" x14ac:dyDescent="0.25">
      <c r="A2370">
        <f t="shared" si="415"/>
        <v>2359</v>
      </c>
      <c r="B2370">
        <f t="shared" si="416"/>
        <v>589.75</v>
      </c>
      <c r="C2370">
        <f t="shared" si="417"/>
        <v>24</v>
      </c>
      <c r="D2370" s="2">
        <f t="shared" si="418"/>
        <v>0.57291666666666663</v>
      </c>
      <c r="E2370" s="7">
        <f t="shared" si="409"/>
        <v>2.0210414925227314</v>
      </c>
      <c r="F2370" s="1">
        <f t="shared" si="410"/>
        <v>-2.0107055223774979</v>
      </c>
      <c r="G2370">
        <f t="shared" si="411"/>
        <v>2.0107055223774979</v>
      </c>
      <c r="H2370">
        <f t="shared" si="412"/>
        <v>1270</v>
      </c>
      <c r="I2370">
        <f t="shared" si="413"/>
        <v>317.5</v>
      </c>
      <c r="J2370">
        <f t="shared" si="408"/>
        <v>1072.7111191654546</v>
      </c>
      <c r="K2370">
        <f t="shared" si="414"/>
        <v>270.64940062198434</v>
      </c>
    </row>
    <row r="2371" spans="1:11" x14ac:dyDescent="0.25">
      <c r="A2371">
        <f t="shared" si="415"/>
        <v>2360</v>
      </c>
      <c r="B2371">
        <f t="shared" si="416"/>
        <v>590</v>
      </c>
      <c r="C2371">
        <f t="shared" si="417"/>
        <v>24</v>
      </c>
      <c r="D2371" s="2">
        <f t="shared" si="418"/>
        <v>0.58333333333333337</v>
      </c>
      <c r="E2371" s="7">
        <f t="shared" si="409"/>
        <v>2.0236319732389885</v>
      </c>
      <c r="F2371" s="1">
        <f t="shared" si="410"/>
        <v>-2.0229846295256171</v>
      </c>
      <c r="G2371">
        <f t="shared" si="411"/>
        <v>2.0229846295256171</v>
      </c>
      <c r="H2371">
        <f t="shared" si="412"/>
        <v>1270</v>
      </c>
      <c r="I2371">
        <f t="shared" si="413"/>
        <v>317.5</v>
      </c>
      <c r="J2371">
        <f t="shared" si="408"/>
        <v>1092.4840858104203</v>
      </c>
      <c r="K2371">
        <f t="shared" si="414"/>
        <v>269.10150345846864</v>
      </c>
    </row>
    <row r="2372" spans="1:11" x14ac:dyDescent="0.25">
      <c r="A2372">
        <f t="shared" si="415"/>
        <v>2361</v>
      </c>
      <c r="B2372">
        <f t="shared" si="416"/>
        <v>590.25</v>
      </c>
      <c r="C2372">
        <f t="shared" si="417"/>
        <v>24</v>
      </c>
      <c r="D2372" s="2">
        <f t="shared" si="418"/>
        <v>0.59375</v>
      </c>
      <c r="E2372" s="7">
        <f t="shared" si="409"/>
        <v>2.0262292596128915</v>
      </c>
      <c r="F2372" s="1">
        <f t="shared" si="410"/>
        <v>-2.0029384882156753</v>
      </c>
      <c r="G2372">
        <f t="shared" si="411"/>
        <v>2.0029384882156753</v>
      </c>
      <c r="H2372">
        <f t="shared" si="412"/>
        <v>1270</v>
      </c>
      <c r="I2372">
        <f t="shared" si="413"/>
        <v>269.375</v>
      </c>
      <c r="J2372">
        <f t="shared" si="408"/>
        <v>1060.3279418573291</v>
      </c>
      <c r="K2372">
        <f t="shared" si="414"/>
        <v>254.99941654373021</v>
      </c>
    </row>
    <row r="2373" spans="1:11" x14ac:dyDescent="0.25">
      <c r="A2373">
        <f t="shared" si="415"/>
        <v>2362</v>
      </c>
      <c r="B2373">
        <f t="shared" si="416"/>
        <v>590.5</v>
      </c>
      <c r="C2373">
        <f t="shared" si="417"/>
        <v>24</v>
      </c>
      <c r="D2373" s="2">
        <f t="shared" si="418"/>
        <v>0.60416666666666663</v>
      </c>
      <c r="E2373" s="7">
        <f t="shared" si="409"/>
        <v>2.0288333006113186</v>
      </c>
      <c r="F2373" s="1">
        <f t="shared" si="410"/>
        <v>-1.9508045537080245</v>
      </c>
      <c r="G2373">
        <f t="shared" si="411"/>
        <v>1.9508045537080245</v>
      </c>
      <c r="H2373">
        <f t="shared" si="412"/>
        <v>885</v>
      </c>
      <c r="I2373">
        <f t="shared" si="413"/>
        <v>221.25</v>
      </c>
      <c r="J2373">
        <f t="shared" si="408"/>
        <v>979.6673904925126</v>
      </c>
      <c r="K2373">
        <f t="shared" si="414"/>
        <v>229.86066338823537</v>
      </c>
    </row>
    <row r="2374" spans="1:11" x14ac:dyDescent="0.25">
      <c r="A2374">
        <f t="shared" si="415"/>
        <v>2363</v>
      </c>
      <c r="B2374">
        <f t="shared" si="416"/>
        <v>590.75</v>
      </c>
      <c r="C2374">
        <f t="shared" si="417"/>
        <v>24</v>
      </c>
      <c r="D2374" s="2">
        <f t="shared" si="418"/>
        <v>0.61458333333333337</v>
      </c>
      <c r="E2374" s="7">
        <f t="shared" si="409"/>
        <v>2.031444045068429</v>
      </c>
      <c r="F2374" s="1">
        <f t="shared" si="410"/>
        <v>-1.8673339137517366</v>
      </c>
      <c r="G2374">
        <f t="shared" si="411"/>
        <v>1.8673339137517366</v>
      </c>
      <c r="H2374">
        <f t="shared" si="412"/>
        <v>885</v>
      </c>
      <c r="I2374">
        <f t="shared" si="413"/>
        <v>221.25</v>
      </c>
      <c r="J2374">
        <f t="shared" si="408"/>
        <v>859.21791661337033</v>
      </c>
      <c r="K2374">
        <f t="shared" si="414"/>
        <v>196.37830118006039</v>
      </c>
    </row>
    <row r="2375" spans="1:11" x14ac:dyDescent="0.25">
      <c r="A2375">
        <f t="shared" si="415"/>
        <v>2364</v>
      </c>
      <c r="B2375">
        <f t="shared" si="416"/>
        <v>591</v>
      </c>
      <c r="C2375">
        <f t="shared" si="417"/>
        <v>24</v>
      </c>
      <c r="D2375" s="2">
        <f t="shared" si="418"/>
        <v>0.625</v>
      </c>
      <c r="E2375" s="7">
        <f t="shared" si="409"/>
        <v>2.0340614416866658</v>
      </c>
      <c r="F2375" s="1">
        <f t="shared" si="410"/>
        <v>-1.7537806137073064</v>
      </c>
      <c r="G2375">
        <f t="shared" si="411"/>
        <v>1.7537806137073064</v>
      </c>
      <c r="H2375">
        <f t="shared" si="412"/>
        <v>885</v>
      </c>
      <c r="I2375">
        <f t="shared" si="413"/>
        <v>185.625</v>
      </c>
      <c r="J2375">
        <f t="shared" si="408"/>
        <v>711.80849282711279</v>
      </c>
      <c r="K2375">
        <f t="shared" si="414"/>
        <v>158.05535074081919</v>
      </c>
    </row>
    <row r="2376" spans="1:11" x14ac:dyDescent="0.25">
      <c r="A2376">
        <f t="shared" si="415"/>
        <v>2365</v>
      </c>
      <c r="B2376">
        <f t="shared" si="416"/>
        <v>591.25</v>
      </c>
      <c r="C2376">
        <f t="shared" si="417"/>
        <v>24</v>
      </c>
      <c r="D2376" s="2">
        <f t="shared" si="418"/>
        <v>0.63541666666666663</v>
      </c>
      <c r="E2376" s="7">
        <f t="shared" si="409"/>
        <v>2.0366854390377691</v>
      </c>
      <c r="F2376" s="1">
        <f t="shared" si="410"/>
        <v>-1.611882915564117</v>
      </c>
      <c r="G2376">
        <f t="shared" si="411"/>
        <v>1.611882915564117</v>
      </c>
      <c r="H2376">
        <f t="shared" si="412"/>
        <v>600</v>
      </c>
      <c r="I2376">
        <f t="shared" si="413"/>
        <v>118.75</v>
      </c>
      <c r="J2376">
        <f t="shared" si="408"/>
        <v>552.63431309944076</v>
      </c>
      <c r="K2376">
        <f t="shared" si="414"/>
        <v>118.72727969078096</v>
      </c>
    </row>
    <row r="2377" spans="1:11" x14ac:dyDescent="0.25">
      <c r="A2377">
        <f t="shared" si="415"/>
        <v>2366</v>
      </c>
      <c r="B2377">
        <f t="shared" si="416"/>
        <v>591.5</v>
      </c>
      <c r="C2377">
        <f t="shared" si="417"/>
        <v>24</v>
      </c>
      <c r="D2377" s="2">
        <f t="shared" si="418"/>
        <v>0.64583333333333337</v>
      </c>
      <c r="E2377" s="7">
        <f t="shared" si="409"/>
        <v>2.0393159855637815</v>
      </c>
      <c r="F2377" s="1">
        <f t="shared" si="410"/>
        <v>-1.4438367691114509</v>
      </c>
      <c r="G2377">
        <f t="shared" si="411"/>
        <v>1.4438367691114509</v>
      </c>
      <c r="H2377">
        <f t="shared" si="412"/>
        <v>350</v>
      </c>
      <c r="I2377">
        <f t="shared" si="413"/>
        <v>87.5</v>
      </c>
      <c r="J2377">
        <f t="shared" si="408"/>
        <v>397.18392442680698</v>
      </c>
      <c r="K2377">
        <f t="shared" si="414"/>
        <v>82.039626597644144</v>
      </c>
    </row>
    <row r="2378" spans="1:11" x14ac:dyDescent="0.25">
      <c r="A2378">
        <f t="shared" si="415"/>
        <v>2367</v>
      </c>
      <c r="B2378">
        <f t="shared" si="416"/>
        <v>591.75</v>
      </c>
      <c r="C2378">
        <f t="shared" si="417"/>
        <v>24</v>
      </c>
      <c r="D2378" s="2">
        <f t="shared" si="418"/>
        <v>0.65625</v>
      </c>
      <c r="E2378" s="7">
        <f t="shared" si="409"/>
        <v>2.0419530295780666</v>
      </c>
      <c r="F2378" s="1">
        <f t="shared" si="410"/>
        <v>-1.2522618986813314</v>
      </c>
      <c r="G2378">
        <f t="shared" si="411"/>
        <v>1.2522618986813314</v>
      </c>
      <c r="H2378">
        <f t="shared" si="412"/>
        <v>350</v>
      </c>
      <c r="I2378">
        <f t="shared" si="413"/>
        <v>87.5</v>
      </c>
      <c r="J2378">
        <f t="shared" si="408"/>
        <v>259.13308835434611</v>
      </c>
      <c r="K2378">
        <f t="shared" si="414"/>
        <v>50.954676743205766</v>
      </c>
    </row>
    <row r="2379" spans="1:11" x14ac:dyDescent="0.25">
      <c r="A2379">
        <f t="shared" si="415"/>
        <v>2368</v>
      </c>
      <c r="B2379">
        <f t="shared" si="416"/>
        <v>592</v>
      </c>
      <c r="C2379">
        <f t="shared" si="417"/>
        <v>24</v>
      </c>
      <c r="D2379" s="2">
        <f t="shared" si="418"/>
        <v>0.66666666666666663</v>
      </c>
      <c r="E2379" s="7">
        <f t="shared" si="409"/>
        <v>2.0445965192663156</v>
      </c>
      <c r="F2379" s="1">
        <f t="shared" si="410"/>
        <v>-1.0401610279360494</v>
      </c>
      <c r="G2379">
        <f t="shared" si="411"/>
        <v>1.0401610279360494</v>
      </c>
      <c r="H2379">
        <f t="shared" si="412"/>
        <v>350</v>
      </c>
      <c r="I2379">
        <f t="shared" si="413"/>
        <v>43.75</v>
      </c>
      <c r="J2379">
        <f t="shared" ref="J2379:J2442" si="419">IF(G2379&lt;1,0,IF(G2379&gt;2.5,2000,IF(AND(2.5&gt;G2379,G2379&gt;1),0.5*1.025*3.14*10^2*G2379^3*(0.82))))</f>
        <v>148.50432559129999</v>
      </c>
      <c r="K2379">
        <f t="shared" si="414"/>
        <v>18.563040698912499</v>
      </c>
    </row>
    <row r="2380" spans="1:11" x14ac:dyDescent="0.25">
      <c r="A2380">
        <f t="shared" si="415"/>
        <v>2369</v>
      </c>
      <c r="B2380">
        <f t="shared" si="416"/>
        <v>592.25</v>
      </c>
      <c r="C2380">
        <f t="shared" si="417"/>
        <v>24</v>
      </c>
      <c r="D2380" s="2">
        <f t="shared" si="418"/>
        <v>0.67708333333333337</v>
      </c>
      <c r="E2380" s="7">
        <f t="shared" ref="E2380:E2443" si="420">IF(A2380&lt;&gt;"",($B$7+$B$6)/2+($B$6-$B$7)/2*COS(4*PI()/$B$3*B2380),"")</f>
        <v>2.0472464026875761</v>
      </c>
      <c r="F2380" s="1">
        <f t="shared" ref="F2380:F2443" si="421">IF(A2380&lt;&gt;"",E2380*COS(2*PI()/$B$4*B2380),"")</f>
        <v>-0.81087287620101389</v>
      </c>
      <c r="G2380">
        <f t="shared" ref="G2380:G2443" si="422">IF(F2380&lt;0, -F2380, IF(F2380&gt;0, F2380))</f>
        <v>0.81087287620101389</v>
      </c>
      <c r="H2380">
        <f t="shared" ref="H2380:H2443" si="423">IF(G2380&lt;1,0,IF(AND(1.5&gt;G2380, G2380&gt;1),350,IF(AND(1.75&gt;G2380, G2380&gt;1.5),600,IF(AND(2&gt;G2380, G2380&gt;1.75),885,IF(AND(2.25&gt;G2380, G2380&gt;2),1270,IF(AND(2.5&gt;G2380, G2380&gt;2.25),1745,IF(G2380&gt;2.5,2000,)))))))</f>
        <v>0</v>
      </c>
      <c r="I2380">
        <f t="shared" ref="I2380:I2443" si="424">(H2380+H2381)/2*(B2381-B2380)</f>
        <v>0</v>
      </c>
      <c r="J2380">
        <f t="shared" si="419"/>
        <v>0</v>
      </c>
      <c r="K2380">
        <f t="shared" si="414"/>
        <v>0</v>
      </c>
    </row>
    <row r="2381" spans="1:11" x14ac:dyDescent="0.25">
      <c r="A2381">
        <f t="shared" si="415"/>
        <v>2370</v>
      </c>
      <c r="B2381">
        <f t="shared" si="416"/>
        <v>592.5</v>
      </c>
      <c r="C2381">
        <f t="shared" si="417"/>
        <v>24</v>
      </c>
      <c r="D2381" s="2">
        <f t="shared" si="418"/>
        <v>0.6875</v>
      </c>
      <c r="E2381" s="7">
        <f t="shared" si="420"/>
        <v>2.0499026277752654</v>
      </c>
      <c r="F2381" s="1">
        <f t="shared" si="421"/>
        <v>-0.56801966104517243</v>
      </c>
      <c r="G2381">
        <f t="shared" si="422"/>
        <v>0.56801966104517243</v>
      </c>
      <c r="H2381">
        <f t="shared" si="423"/>
        <v>0</v>
      </c>
      <c r="I2381">
        <f t="shared" si="424"/>
        <v>0</v>
      </c>
      <c r="J2381">
        <f t="shared" si="419"/>
        <v>0</v>
      </c>
      <c r="K2381">
        <f t="shared" ref="K2381:K2444" si="425">(J2381+J2382)/2*(B2382-B2381)</f>
        <v>0</v>
      </c>
    </row>
    <row r="2382" spans="1:11" x14ac:dyDescent="0.25">
      <c r="A2382">
        <f t="shared" si="415"/>
        <v>2371</v>
      </c>
      <c r="B2382">
        <f t="shared" si="416"/>
        <v>592.75</v>
      </c>
      <c r="C2382">
        <f t="shared" si="417"/>
        <v>24</v>
      </c>
      <c r="D2382" s="2">
        <f t="shared" si="418"/>
        <v>0.69791666666666663</v>
      </c>
      <c r="E2382" s="7">
        <f t="shared" si="420"/>
        <v>2.0525651423381963</v>
      </c>
      <c r="F2382" s="1">
        <f t="shared" si="421"/>
        <v>-0.31544993155674222</v>
      </c>
      <c r="G2382">
        <f t="shared" si="422"/>
        <v>0.31544993155674222</v>
      </c>
      <c r="H2382">
        <f t="shared" si="423"/>
        <v>0</v>
      </c>
      <c r="I2382">
        <f t="shared" si="424"/>
        <v>0</v>
      </c>
      <c r="J2382">
        <f t="shared" si="419"/>
        <v>0</v>
      </c>
      <c r="K2382">
        <f t="shared" si="425"/>
        <v>0</v>
      </c>
    </row>
    <row r="2383" spans="1:11" x14ac:dyDescent="0.25">
      <c r="A2383">
        <f t="shared" si="415"/>
        <v>2372</v>
      </c>
      <c r="B2383">
        <f t="shared" si="416"/>
        <v>593</v>
      </c>
      <c r="C2383">
        <f t="shared" si="417"/>
        <v>24</v>
      </c>
      <c r="D2383" s="2">
        <f t="shared" si="418"/>
        <v>0.70833333333333337</v>
      </c>
      <c r="E2383" s="7">
        <f t="shared" si="420"/>
        <v>2.0552338940616033</v>
      </c>
      <c r="F2383" s="1">
        <f t="shared" si="421"/>
        <v>-5.7177633566162636E-2</v>
      </c>
      <c r="G2383">
        <f t="shared" si="422"/>
        <v>5.7177633566162636E-2</v>
      </c>
      <c r="H2383">
        <f t="shared" si="423"/>
        <v>0</v>
      </c>
      <c r="I2383">
        <f t="shared" si="424"/>
        <v>0</v>
      </c>
      <c r="J2383">
        <f t="shared" si="419"/>
        <v>0</v>
      </c>
      <c r="K2383">
        <f t="shared" si="425"/>
        <v>0</v>
      </c>
    </row>
    <row r="2384" spans="1:11" x14ac:dyDescent="0.25">
      <c r="A2384">
        <f t="shared" ref="A2384:A2447" si="426">IF(IF(A2383&lt;&gt;"",A2383+1&lt;=$B$5,0),A2383+1,"")</f>
        <v>2373</v>
      </c>
      <c r="B2384">
        <f t="shared" si="416"/>
        <v>593.25</v>
      </c>
      <c r="C2384">
        <f t="shared" si="417"/>
        <v>24</v>
      </c>
      <c r="D2384" s="2">
        <f t="shared" si="418"/>
        <v>0.71875</v>
      </c>
      <c r="E2384" s="7">
        <f t="shared" si="420"/>
        <v>2.0579088305081652</v>
      </c>
      <c r="F2384" s="1">
        <f t="shared" si="421"/>
        <v>0.20268162930660333</v>
      </c>
      <c r="G2384">
        <f t="shared" si="422"/>
        <v>0.20268162930660333</v>
      </c>
      <c r="H2384">
        <f t="shared" si="423"/>
        <v>0</v>
      </c>
      <c r="I2384">
        <f t="shared" si="424"/>
        <v>0</v>
      </c>
      <c r="J2384">
        <f t="shared" si="419"/>
        <v>0</v>
      </c>
      <c r="K2384">
        <f t="shared" si="425"/>
        <v>0</v>
      </c>
    </row>
    <row r="2385" spans="1:11" x14ac:dyDescent="0.25">
      <c r="A2385">
        <f t="shared" si="426"/>
        <v>2374</v>
      </c>
      <c r="B2385">
        <f t="shared" si="416"/>
        <v>593.5</v>
      </c>
      <c r="C2385">
        <f t="shared" si="417"/>
        <v>24</v>
      </c>
      <c r="D2385" s="2">
        <f t="shared" si="418"/>
        <v>0.72916666666666663</v>
      </c>
      <c r="E2385" s="7">
        <f t="shared" si="420"/>
        <v>2.0605898991190434</v>
      </c>
      <c r="F2385" s="1">
        <f t="shared" si="421"/>
        <v>0.45997612752291689</v>
      </c>
      <c r="G2385">
        <f t="shared" si="422"/>
        <v>0.45997612752291689</v>
      </c>
      <c r="H2385">
        <f t="shared" si="423"/>
        <v>0</v>
      </c>
      <c r="I2385">
        <f t="shared" si="424"/>
        <v>0</v>
      </c>
      <c r="J2385">
        <f t="shared" si="419"/>
        <v>0</v>
      </c>
      <c r="K2385">
        <f t="shared" si="425"/>
        <v>0</v>
      </c>
    </row>
    <row r="2386" spans="1:11" x14ac:dyDescent="0.25">
      <c r="A2386">
        <f t="shared" si="426"/>
        <v>2375</v>
      </c>
      <c r="B2386">
        <f t="shared" si="416"/>
        <v>593.75</v>
      </c>
      <c r="C2386">
        <f t="shared" si="417"/>
        <v>24</v>
      </c>
      <c r="D2386" s="2">
        <f t="shared" si="418"/>
        <v>0.73958333333333337</v>
      </c>
      <c r="E2386" s="7">
        <f t="shared" si="420"/>
        <v>2.0632770472149087</v>
      </c>
      <c r="F2386" s="1">
        <f t="shared" si="421"/>
        <v>0.71058428779206684</v>
      </c>
      <c r="G2386">
        <f t="shared" si="422"/>
        <v>0.71058428779206684</v>
      </c>
      <c r="H2386">
        <f t="shared" si="423"/>
        <v>0</v>
      </c>
      <c r="I2386">
        <f t="shared" si="424"/>
        <v>0</v>
      </c>
      <c r="J2386">
        <f t="shared" si="419"/>
        <v>0</v>
      </c>
      <c r="K2386">
        <f t="shared" si="425"/>
        <v>0</v>
      </c>
    </row>
    <row r="2387" spans="1:11" x14ac:dyDescent="0.25">
      <c r="A2387">
        <f t="shared" si="426"/>
        <v>2376</v>
      </c>
      <c r="B2387">
        <f t="shared" si="416"/>
        <v>594</v>
      </c>
      <c r="C2387">
        <f t="shared" si="417"/>
        <v>24</v>
      </c>
      <c r="D2387" s="2">
        <f t="shared" si="418"/>
        <v>0.75</v>
      </c>
      <c r="E2387" s="7">
        <f t="shared" si="420"/>
        <v>2.0659702219969809</v>
      </c>
      <c r="F2387" s="1">
        <f t="shared" si="421"/>
        <v>0.95048066813447663</v>
      </c>
      <c r="G2387">
        <f t="shared" si="422"/>
        <v>0.95048066813447663</v>
      </c>
      <c r="H2387">
        <f t="shared" si="423"/>
        <v>0</v>
      </c>
      <c r="I2387">
        <f t="shared" si="424"/>
        <v>43.75</v>
      </c>
      <c r="J2387">
        <f t="shared" si="419"/>
        <v>0</v>
      </c>
      <c r="K2387">
        <f t="shared" si="425"/>
        <v>26.813183658754017</v>
      </c>
    </row>
    <row r="2388" spans="1:11" x14ac:dyDescent="0.25">
      <c r="A2388">
        <f t="shared" si="426"/>
        <v>2377</v>
      </c>
      <c r="B2388">
        <f t="shared" si="416"/>
        <v>594.25</v>
      </c>
      <c r="C2388">
        <f t="shared" si="417"/>
        <v>24</v>
      </c>
      <c r="D2388" s="2">
        <f t="shared" si="418"/>
        <v>0.76041666666666663</v>
      </c>
      <c r="E2388" s="7">
        <f t="shared" si="420"/>
        <v>2.0686693705480592</v>
      </c>
      <c r="F2388" s="1">
        <f t="shared" si="421"/>
        <v>1.1758005705110375</v>
      </c>
      <c r="G2388">
        <f t="shared" si="422"/>
        <v>1.1758005705110375</v>
      </c>
      <c r="H2388">
        <f t="shared" si="423"/>
        <v>350</v>
      </c>
      <c r="I2388">
        <f t="shared" si="424"/>
        <v>87.5</v>
      </c>
      <c r="J2388">
        <f t="shared" si="419"/>
        <v>214.50546927003214</v>
      </c>
      <c r="K2388">
        <f t="shared" si="425"/>
        <v>70.436817282580989</v>
      </c>
    </row>
    <row r="2389" spans="1:11" x14ac:dyDescent="0.25">
      <c r="A2389">
        <f t="shared" si="426"/>
        <v>2378</v>
      </c>
      <c r="B2389">
        <f t="shared" si="416"/>
        <v>594.5</v>
      </c>
      <c r="C2389">
        <f t="shared" si="417"/>
        <v>24</v>
      </c>
      <c r="D2389" s="2">
        <f t="shared" si="418"/>
        <v>0.77083333333333337</v>
      </c>
      <c r="E2389" s="7">
        <f t="shared" si="420"/>
        <v>2.0713744398335701</v>
      </c>
      <c r="F2389" s="1">
        <f t="shared" si="421"/>
        <v>1.3829022546303023</v>
      </c>
      <c r="G2389">
        <f t="shared" si="422"/>
        <v>1.3829022546303023</v>
      </c>
      <c r="H2389">
        <f t="shared" si="423"/>
        <v>350</v>
      </c>
      <c r="I2389">
        <f t="shared" si="424"/>
        <v>118.75</v>
      </c>
      <c r="J2389">
        <f t="shared" si="419"/>
        <v>348.98906899061575</v>
      </c>
      <c r="K2389">
        <f t="shared" si="425"/>
        <v>107.26496791465701</v>
      </c>
    </row>
    <row r="2390" spans="1:11" x14ac:dyDescent="0.25">
      <c r="A2390">
        <f t="shared" si="426"/>
        <v>2379</v>
      </c>
      <c r="B2390">
        <f t="shared" si="416"/>
        <v>594.75</v>
      </c>
      <c r="C2390">
        <f t="shared" si="417"/>
        <v>24</v>
      </c>
      <c r="D2390" s="2">
        <f t="shared" si="418"/>
        <v>0.78125</v>
      </c>
      <c r="E2390" s="7">
        <f t="shared" si="420"/>
        <v>2.0740853767026044</v>
      </c>
      <c r="F2390" s="1">
        <f t="shared" si="421"/>
        <v>1.5684257521034797</v>
      </c>
      <c r="G2390">
        <f t="shared" si="422"/>
        <v>1.5684257521034797</v>
      </c>
      <c r="H2390">
        <f t="shared" si="423"/>
        <v>600</v>
      </c>
      <c r="I2390">
        <f t="shared" si="424"/>
        <v>150</v>
      </c>
      <c r="J2390">
        <f t="shared" si="419"/>
        <v>509.13067432664025</v>
      </c>
      <c r="K2390">
        <f t="shared" si="425"/>
        <v>148.95018039169116</v>
      </c>
    </row>
    <row r="2391" spans="1:11" x14ac:dyDescent="0.25">
      <c r="A2391">
        <f t="shared" si="426"/>
        <v>2380</v>
      </c>
      <c r="B2391">
        <f t="shared" si="416"/>
        <v>595</v>
      </c>
      <c r="C2391">
        <f t="shared" si="417"/>
        <v>24</v>
      </c>
      <c r="D2391" s="2">
        <f t="shared" si="418"/>
        <v>0.79166666666666663</v>
      </c>
      <c r="E2391" s="7">
        <f t="shared" si="420"/>
        <v>2.0768021278889632</v>
      </c>
      <c r="F2391" s="1">
        <f t="shared" si="421"/>
        <v>1.7293473317563997</v>
      </c>
      <c r="G2391">
        <f t="shared" si="422"/>
        <v>1.7293473317563997</v>
      </c>
      <c r="H2391">
        <f t="shared" si="423"/>
        <v>600</v>
      </c>
      <c r="I2391">
        <f t="shared" si="424"/>
        <v>185.625</v>
      </c>
      <c r="J2391">
        <f t="shared" si="419"/>
        <v>682.47076880688905</v>
      </c>
      <c r="K2391">
        <f t="shared" si="425"/>
        <v>191.96994227075194</v>
      </c>
    </row>
    <row r="2392" spans="1:11" x14ac:dyDescent="0.25">
      <c r="A2392">
        <f t="shared" si="426"/>
        <v>2381</v>
      </c>
      <c r="B2392">
        <f t="shared" si="416"/>
        <v>595.25</v>
      </c>
      <c r="C2392">
        <f t="shared" si="417"/>
        <v>24</v>
      </c>
      <c r="D2392" s="2">
        <f t="shared" si="418"/>
        <v>0.80208333333333337</v>
      </c>
      <c r="E2392" s="7">
        <f t="shared" si="420"/>
        <v>2.0795246400122052</v>
      </c>
      <c r="F2392" s="1">
        <f t="shared" si="421"/>
        <v>1.8630287338675773</v>
      </c>
      <c r="G2392">
        <f t="shared" si="422"/>
        <v>1.8630287338675773</v>
      </c>
      <c r="H2392">
        <f t="shared" si="423"/>
        <v>885</v>
      </c>
      <c r="I2392">
        <f t="shared" si="424"/>
        <v>221.25</v>
      </c>
      <c r="J2392">
        <f t="shared" si="419"/>
        <v>853.28876935912649</v>
      </c>
      <c r="K2392">
        <f t="shared" si="425"/>
        <v>232.24469215630407</v>
      </c>
    </row>
    <row r="2393" spans="1:11" x14ac:dyDescent="0.25">
      <c r="A2393">
        <f t="shared" si="426"/>
        <v>2382</v>
      </c>
      <c r="B2393">
        <f t="shared" si="416"/>
        <v>595.5</v>
      </c>
      <c r="C2393">
        <f t="shared" si="417"/>
        <v>24</v>
      </c>
      <c r="D2393" s="2">
        <f t="shared" si="418"/>
        <v>0.8125</v>
      </c>
      <c r="E2393" s="7">
        <f t="shared" si="420"/>
        <v>2.0822528595786913</v>
      </c>
      <c r="F2393" s="1">
        <f t="shared" si="421"/>
        <v>1.9672603723312687</v>
      </c>
      <c r="G2393">
        <f t="shared" si="422"/>
        <v>1.9672603723312687</v>
      </c>
      <c r="H2393">
        <f t="shared" si="423"/>
        <v>885</v>
      </c>
      <c r="I2393">
        <f t="shared" si="424"/>
        <v>269.375</v>
      </c>
      <c r="J2393">
        <f t="shared" si="419"/>
        <v>1004.6687678913061</v>
      </c>
      <c r="K2393">
        <f t="shared" si="425"/>
        <v>265.68034767165182</v>
      </c>
    </row>
    <row r="2394" spans="1:11" x14ac:dyDescent="0.25">
      <c r="A2394">
        <f t="shared" si="426"/>
        <v>2383</v>
      </c>
      <c r="B2394">
        <f t="shared" si="416"/>
        <v>595.75</v>
      </c>
      <c r="C2394">
        <f t="shared" si="417"/>
        <v>24</v>
      </c>
      <c r="D2394" s="2">
        <f t="shared" si="418"/>
        <v>0.82291666666666663</v>
      </c>
      <c r="E2394" s="7">
        <f t="shared" si="420"/>
        <v>2.0849867329826428</v>
      </c>
      <c r="F2394" s="1">
        <f t="shared" si="421"/>
        <v>2.0402977980069887</v>
      </c>
      <c r="G2394">
        <f t="shared" si="422"/>
        <v>2.0402977980069887</v>
      </c>
      <c r="H2394">
        <f t="shared" si="423"/>
        <v>1270</v>
      </c>
      <c r="I2394">
        <f t="shared" si="424"/>
        <v>317.5</v>
      </c>
      <c r="J2394">
        <f t="shared" si="419"/>
        <v>1120.7740134819082</v>
      </c>
      <c r="K2394">
        <f t="shared" si="425"/>
        <v>288.72291519984367</v>
      </c>
    </row>
    <row r="2395" spans="1:11" x14ac:dyDescent="0.25">
      <c r="A2395">
        <f t="shared" si="426"/>
        <v>2384</v>
      </c>
      <c r="B2395">
        <f t="shared" si="416"/>
        <v>596</v>
      </c>
      <c r="C2395">
        <f t="shared" si="417"/>
        <v>24</v>
      </c>
      <c r="D2395" s="2">
        <f t="shared" si="418"/>
        <v>0.83333333333333337</v>
      </c>
      <c r="E2395" s="7">
        <f t="shared" si="420"/>
        <v>2.0877262065071887</v>
      </c>
      <c r="F2395" s="1">
        <f t="shared" si="421"/>
        <v>2.0808908223224813</v>
      </c>
      <c r="G2395">
        <f t="shared" si="422"/>
        <v>2.0808908223224813</v>
      </c>
      <c r="H2395">
        <f t="shared" si="423"/>
        <v>1270</v>
      </c>
      <c r="I2395">
        <f t="shared" si="424"/>
        <v>317.5</v>
      </c>
      <c r="J2395">
        <f t="shared" si="419"/>
        <v>1189.0093081168409</v>
      </c>
      <c r="K2395">
        <f t="shared" si="425"/>
        <v>298.84661166021982</v>
      </c>
    </row>
    <row r="2396" spans="1:11" x14ac:dyDescent="0.25">
      <c r="A2396">
        <f t="shared" si="426"/>
        <v>2385</v>
      </c>
      <c r="B2396">
        <f t="shared" si="416"/>
        <v>596.25</v>
      </c>
      <c r="C2396">
        <f t="shared" si="417"/>
        <v>24</v>
      </c>
      <c r="D2396" s="2">
        <f t="shared" si="418"/>
        <v>0.84375</v>
      </c>
      <c r="E2396" s="7">
        <f t="shared" si="420"/>
        <v>2.090471226325425</v>
      </c>
      <c r="F2396" s="1">
        <f t="shared" si="421"/>
        <v>2.0883048159028261</v>
      </c>
      <c r="G2396">
        <f t="shared" si="422"/>
        <v>2.0883048159028261</v>
      </c>
      <c r="H2396">
        <f t="shared" si="423"/>
        <v>1270</v>
      </c>
      <c r="I2396">
        <f t="shared" si="424"/>
        <v>317.5</v>
      </c>
      <c r="J2396">
        <f t="shared" si="419"/>
        <v>1201.7635851649177</v>
      </c>
      <c r="K2396">
        <f t="shared" si="425"/>
        <v>294.90570347418742</v>
      </c>
    </row>
    <row r="2397" spans="1:11" x14ac:dyDescent="0.25">
      <c r="A2397">
        <f t="shared" si="426"/>
        <v>2386</v>
      </c>
      <c r="B2397">
        <f t="shared" si="416"/>
        <v>596.5</v>
      </c>
      <c r="C2397">
        <f t="shared" si="417"/>
        <v>24</v>
      </c>
      <c r="D2397" s="2">
        <f t="shared" si="418"/>
        <v>0.85416666666666663</v>
      </c>
      <c r="E2397" s="7">
        <f t="shared" si="420"/>
        <v>2.0932217385014673</v>
      </c>
      <c r="F2397" s="1">
        <f t="shared" si="421"/>
        <v>2.0623338207694411</v>
      </c>
      <c r="G2397">
        <f t="shared" si="422"/>
        <v>2.0623338207694411</v>
      </c>
      <c r="H2397">
        <f t="shared" si="423"/>
        <v>1270</v>
      </c>
      <c r="I2397">
        <f t="shared" si="424"/>
        <v>317.5</v>
      </c>
      <c r="J2397">
        <f t="shared" si="419"/>
        <v>1157.4820426285817</v>
      </c>
      <c r="K2397">
        <f t="shared" si="425"/>
        <v>277.29906979154373</v>
      </c>
    </row>
    <row r="2398" spans="1:11" x14ac:dyDescent="0.25">
      <c r="A2398">
        <f t="shared" si="426"/>
        <v>2387</v>
      </c>
      <c r="B2398">
        <f t="shared" si="416"/>
        <v>596.75</v>
      </c>
      <c r="C2398">
        <f t="shared" si="417"/>
        <v>24</v>
      </c>
      <c r="D2398" s="2">
        <f t="shared" si="418"/>
        <v>0.86458333333333337</v>
      </c>
      <c r="E2398" s="7">
        <f t="shared" si="420"/>
        <v>2.0959776889915167</v>
      </c>
      <c r="F2398" s="1">
        <f t="shared" si="421"/>
        <v>2.0033052445422301</v>
      </c>
      <c r="G2398">
        <f t="shared" si="422"/>
        <v>2.0033052445422301</v>
      </c>
      <c r="H2398">
        <f t="shared" si="423"/>
        <v>1270</v>
      </c>
      <c r="I2398">
        <f t="shared" si="424"/>
        <v>269.375</v>
      </c>
      <c r="J2398">
        <f t="shared" si="419"/>
        <v>1060.9105157037679</v>
      </c>
      <c r="K2398">
        <f t="shared" si="425"/>
        <v>247.92272286936605</v>
      </c>
    </row>
    <row r="2399" spans="1:11" x14ac:dyDescent="0.25">
      <c r="A2399">
        <f t="shared" si="426"/>
        <v>2388</v>
      </c>
      <c r="B2399">
        <f t="shared" si="416"/>
        <v>597</v>
      </c>
      <c r="C2399">
        <f t="shared" si="417"/>
        <v>24</v>
      </c>
      <c r="D2399" s="2">
        <f t="shared" si="418"/>
        <v>0.875</v>
      </c>
      <c r="E2399" s="7">
        <f t="shared" si="420"/>
        <v>2.098739023644919</v>
      </c>
      <c r="F2399" s="1">
        <f t="shared" si="421"/>
        <v>1.9120760390215965</v>
      </c>
      <c r="G2399">
        <f t="shared" si="422"/>
        <v>1.9120760390215965</v>
      </c>
      <c r="H2399">
        <f t="shared" si="423"/>
        <v>885</v>
      </c>
      <c r="I2399">
        <f t="shared" si="424"/>
        <v>221.25</v>
      </c>
      <c r="J2399">
        <f t="shared" si="419"/>
        <v>922.4712672511605</v>
      </c>
      <c r="K2399">
        <f t="shared" si="425"/>
        <v>209.91548457680221</v>
      </c>
    </row>
    <row r="2400" spans="1:11" x14ac:dyDescent="0.25">
      <c r="A2400">
        <f t="shared" si="426"/>
        <v>2389</v>
      </c>
      <c r="B2400">
        <f t="shared" si="416"/>
        <v>597.25</v>
      </c>
      <c r="C2400">
        <f t="shared" si="417"/>
        <v>24</v>
      </c>
      <c r="D2400" s="2">
        <f t="shared" si="418"/>
        <v>0.88541666666666663</v>
      </c>
      <c r="E2400" s="7">
        <f t="shared" si="420"/>
        <v>2.101505688205227</v>
      </c>
      <c r="F2400" s="1">
        <f t="shared" si="421"/>
        <v>1.7900204013979157</v>
      </c>
      <c r="G2400">
        <f t="shared" si="422"/>
        <v>1.7900204013979157</v>
      </c>
      <c r="H2400">
        <f t="shared" si="423"/>
        <v>885</v>
      </c>
      <c r="I2400">
        <f t="shared" si="424"/>
        <v>185.625</v>
      </c>
      <c r="J2400">
        <f t="shared" si="419"/>
        <v>756.85260936325722</v>
      </c>
      <c r="K2400">
        <f t="shared" si="425"/>
        <v>167.23247743930966</v>
      </c>
    </row>
    <row r="2401" spans="1:11" x14ac:dyDescent="0.25">
      <c r="A2401">
        <f t="shared" si="426"/>
        <v>2390</v>
      </c>
      <c r="B2401">
        <f t="shared" si="416"/>
        <v>597.5</v>
      </c>
      <c r="C2401">
        <f t="shared" si="417"/>
        <v>24</v>
      </c>
      <c r="D2401" s="2">
        <f t="shared" si="418"/>
        <v>0.89583333333333337</v>
      </c>
      <c r="E2401" s="7">
        <f t="shared" si="420"/>
        <v>2.1042776283112703</v>
      </c>
      <c r="F2401" s="1">
        <f t="shared" si="421"/>
        <v>1.6390091719646269</v>
      </c>
      <c r="G2401">
        <f t="shared" si="422"/>
        <v>1.6390091719646269</v>
      </c>
      <c r="H2401">
        <f t="shared" si="423"/>
        <v>600</v>
      </c>
      <c r="I2401">
        <f t="shared" si="424"/>
        <v>118.75</v>
      </c>
      <c r="J2401">
        <f t="shared" si="419"/>
        <v>581.00721015122008</v>
      </c>
      <c r="K2401">
        <f t="shared" si="425"/>
        <v>124.10583307313496</v>
      </c>
    </row>
    <row r="2402" spans="1:11" x14ac:dyDescent="0.25">
      <c r="A2402">
        <f t="shared" si="426"/>
        <v>2391</v>
      </c>
      <c r="B2402">
        <f t="shared" si="416"/>
        <v>597.75</v>
      </c>
      <c r="C2402">
        <f t="shared" si="417"/>
        <v>24</v>
      </c>
      <c r="D2402" s="2">
        <f t="shared" si="418"/>
        <v>0.90625</v>
      </c>
      <c r="E2402" s="7">
        <f t="shared" si="420"/>
        <v>2.1070547894982177</v>
      </c>
      <c r="F2402" s="1">
        <f t="shared" si="421"/>
        <v>1.4613812354341633</v>
      </c>
      <c r="G2402">
        <f t="shared" si="422"/>
        <v>1.4613812354341633</v>
      </c>
      <c r="H2402">
        <f t="shared" si="423"/>
        <v>350</v>
      </c>
      <c r="I2402">
        <f t="shared" si="424"/>
        <v>87.5</v>
      </c>
      <c r="J2402">
        <f t="shared" si="419"/>
        <v>411.83945443385966</v>
      </c>
      <c r="K2402">
        <f t="shared" si="425"/>
        <v>84.468481580038542</v>
      </c>
    </row>
    <row r="2403" spans="1:11" x14ac:dyDescent="0.25">
      <c r="A2403">
        <f t="shared" si="426"/>
        <v>2392</v>
      </c>
      <c r="B2403">
        <f t="shared" si="416"/>
        <v>598</v>
      </c>
      <c r="C2403">
        <f t="shared" si="417"/>
        <v>24</v>
      </c>
      <c r="D2403" s="2">
        <f t="shared" si="418"/>
        <v>0.91666666666666663</v>
      </c>
      <c r="E2403" s="7">
        <f t="shared" si="420"/>
        <v>2.1098371171986541</v>
      </c>
      <c r="F2403" s="1">
        <f t="shared" si="421"/>
        <v>1.2599073616286043</v>
      </c>
      <c r="G2403">
        <f t="shared" si="422"/>
        <v>1.2599073616286043</v>
      </c>
      <c r="H2403">
        <f t="shared" si="423"/>
        <v>350</v>
      </c>
      <c r="I2403">
        <f t="shared" si="424"/>
        <v>87.5</v>
      </c>
      <c r="J2403">
        <f t="shared" si="419"/>
        <v>263.90839820644862</v>
      </c>
      <c r="K2403">
        <f t="shared" si="425"/>
        <v>51.422648003595995</v>
      </c>
    </row>
    <row r="2404" spans="1:11" x14ac:dyDescent="0.25">
      <c r="A2404">
        <f t="shared" si="426"/>
        <v>2393</v>
      </c>
      <c r="B2404">
        <f t="shared" si="416"/>
        <v>598.25</v>
      </c>
      <c r="C2404">
        <f t="shared" si="417"/>
        <v>24</v>
      </c>
      <c r="D2404" s="2">
        <f t="shared" si="418"/>
        <v>0.92708333333333337</v>
      </c>
      <c r="E2404" s="7">
        <f t="shared" si="420"/>
        <v>2.1126245567436479</v>
      </c>
      <c r="F2404" s="1">
        <f t="shared" si="421"/>
        <v>1.0377470433817213</v>
      </c>
      <c r="G2404">
        <f t="shared" si="422"/>
        <v>1.0377470433817213</v>
      </c>
      <c r="H2404">
        <f t="shared" si="423"/>
        <v>350</v>
      </c>
      <c r="I2404">
        <f t="shared" si="424"/>
        <v>43.75</v>
      </c>
      <c r="J2404">
        <f t="shared" si="419"/>
        <v>147.47278582231937</v>
      </c>
      <c r="K2404">
        <f t="shared" si="425"/>
        <v>18.434098227789921</v>
      </c>
    </row>
    <row r="2405" spans="1:11" x14ac:dyDescent="0.25">
      <c r="A2405">
        <f t="shared" si="426"/>
        <v>2394</v>
      </c>
      <c r="B2405">
        <f t="shared" si="416"/>
        <v>598.5</v>
      </c>
      <c r="C2405">
        <f t="shared" si="417"/>
        <v>24</v>
      </c>
      <c r="D2405" s="2">
        <f t="shared" si="418"/>
        <v>0.9375</v>
      </c>
      <c r="E2405" s="7">
        <f t="shared" si="420"/>
        <v>2.1154170533638292</v>
      </c>
      <c r="F2405" s="1">
        <f t="shared" si="421"/>
        <v>0.79839900296194233</v>
      </c>
      <c r="G2405">
        <f t="shared" si="422"/>
        <v>0.79839900296194233</v>
      </c>
      <c r="H2405">
        <f t="shared" si="423"/>
        <v>0</v>
      </c>
      <c r="I2405">
        <f t="shared" si="424"/>
        <v>0</v>
      </c>
      <c r="J2405">
        <f t="shared" si="419"/>
        <v>0</v>
      </c>
      <c r="K2405">
        <f t="shared" si="425"/>
        <v>0</v>
      </c>
    </row>
    <row r="2406" spans="1:11" x14ac:dyDescent="0.25">
      <c r="A2406">
        <f t="shared" si="426"/>
        <v>2395</v>
      </c>
      <c r="B2406">
        <f t="shared" si="416"/>
        <v>598.75</v>
      </c>
      <c r="C2406">
        <f t="shared" si="417"/>
        <v>24</v>
      </c>
      <c r="D2406" s="2">
        <f t="shared" si="418"/>
        <v>0.94791666666666663</v>
      </c>
      <c r="E2406" s="7">
        <f t="shared" si="420"/>
        <v>2.1182145521904587</v>
      </c>
      <c r="F2406" s="1">
        <f t="shared" si="421"/>
        <v>0.54564614138263046</v>
      </c>
      <c r="G2406">
        <f t="shared" si="422"/>
        <v>0.54564614138263046</v>
      </c>
      <c r="H2406">
        <f t="shared" si="423"/>
        <v>0</v>
      </c>
      <c r="I2406">
        <f t="shared" si="424"/>
        <v>0</v>
      </c>
      <c r="J2406">
        <f t="shared" si="419"/>
        <v>0</v>
      </c>
      <c r="K2406">
        <f t="shared" si="425"/>
        <v>0</v>
      </c>
    </row>
    <row r="2407" spans="1:11" x14ac:dyDescent="0.25">
      <c r="A2407">
        <f t="shared" si="426"/>
        <v>2396</v>
      </c>
      <c r="B2407">
        <f t="shared" si="416"/>
        <v>599</v>
      </c>
      <c r="C2407">
        <f t="shared" si="417"/>
        <v>24</v>
      </c>
      <c r="D2407" s="2">
        <f t="shared" si="418"/>
        <v>0.95833333333333337</v>
      </c>
      <c r="E2407" s="7">
        <f t="shared" si="420"/>
        <v>2.1210169982565148</v>
      </c>
      <c r="F2407" s="1">
        <f t="shared" si="421"/>
        <v>0.28349579592278962</v>
      </c>
      <c r="G2407">
        <f t="shared" si="422"/>
        <v>0.28349579592278962</v>
      </c>
      <c r="H2407">
        <f t="shared" si="423"/>
        <v>0</v>
      </c>
      <c r="I2407">
        <f t="shared" si="424"/>
        <v>0</v>
      </c>
      <c r="J2407">
        <f t="shared" si="419"/>
        <v>0</v>
      </c>
      <c r="K2407">
        <f t="shared" si="425"/>
        <v>0</v>
      </c>
    </row>
    <row r="2408" spans="1:11" x14ac:dyDescent="0.25">
      <c r="A2408">
        <f t="shared" si="426"/>
        <v>2397</v>
      </c>
      <c r="B2408">
        <f t="shared" si="416"/>
        <v>599.25</v>
      </c>
      <c r="C2408">
        <f t="shared" si="417"/>
        <v>24</v>
      </c>
      <c r="D2408" s="2">
        <f t="shared" si="418"/>
        <v>0.96875</v>
      </c>
      <c r="E2408" s="7">
        <f t="shared" si="420"/>
        <v>2.1238243364977678</v>
      </c>
      <c r="F2408" s="1">
        <f t="shared" si="421"/>
        <v>1.6116248546840125E-2</v>
      </c>
      <c r="G2408">
        <f t="shared" si="422"/>
        <v>1.6116248546840125E-2</v>
      </c>
      <c r="H2408">
        <f t="shared" si="423"/>
        <v>0</v>
      </c>
      <c r="I2408">
        <f t="shared" si="424"/>
        <v>0</v>
      </c>
      <c r="J2408">
        <f t="shared" si="419"/>
        <v>0</v>
      </c>
      <c r="K2408">
        <f t="shared" si="425"/>
        <v>0</v>
      </c>
    </row>
    <row r="2409" spans="1:11" x14ac:dyDescent="0.25">
      <c r="A2409">
        <f t="shared" si="426"/>
        <v>2398</v>
      </c>
      <c r="B2409">
        <f t="shared" si="416"/>
        <v>599.5</v>
      </c>
      <c r="C2409">
        <f t="shared" si="417"/>
        <v>24</v>
      </c>
      <c r="D2409" s="2">
        <f t="shared" si="418"/>
        <v>0.97916666666666663</v>
      </c>
      <c r="E2409" s="7">
        <f t="shared" si="420"/>
        <v>2.1266365117538641</v>
      </c>
      <c r="F2409" s="1">
        <f t="shared" si="421"/>
        <v>-0.25222950957274037</v>
      </c>
      <c r="G2409">
        <f t="shared" si="422"/>
        <v>0.25222950957274037</v>
      </c>
      <c r="H2409">
        <f t="shared" si="423"/>
        <v>0</v>
      </c>
      <c r="I2409">
        <f t="shared" si="424"/>
        <v>0</v>
      </c>
      <c r="J2409">
        <f t="shared" si="419"/>
        <v>0</v>
      </c>
      <c r="K2409">
        <f t="shared" si="425"/>
        <v>0</v>
      </c>
    </row>
    <row r="2410" spans="1:11" x14ac:dyDescent="0.25">
      <c r="A2410">
        <f t="shared" si="426"/>
        <v>2399</v>
      </c>
      <c r="B2410">
        <f t="shared" si="416"/>
        <v>599.75</v>
      </c>
      <c r="C2410">
        <f t="shared" si="417"/>
        <v>24</v>
      </c>
      <c r="D2410" s="2">
        <f t="shared" si="418"/>
        <v>0.98958333333333337</v>
      </c>
      <c r="E2410" s="7">
        <f t="shared" si="420"/>
        <v>2.1294534687694098</v>
      </c>
      <c r="F2410" s="1">
        <f t="shared" si="421"/>
        <v>-0.51725170562609668</v>
      </c>
      <c r="G2410">
        <f t="shared" si="422"/>
        <v>0.51725170562609668</v>
      </c>
      <c r="H2410">
        <f t="shared" si="423"/>
        <v>0</v>
      </c>
      <c r="I2410">
        <f t="shared" si="424"/>
        <v>0</v>
      </c>
      <c r="J2410">
        <f t="shared" si="419"/>
        <v>0</v>
      </c>
      <c r="K2410">
        <f t="shared" si="425"/>
        <v>0</v>
      </c>
    </row>
    <row r="2411" spans="1:11" x14ac:dyDescent="0.25">
      <c r="A2411">
        <f t="shared" si="426"/>
        <v>2400</v>
      </c>
      <c r="B2411">
        <f t="shared" si="416"/>
        <v>600</v>
      </c>
      <c r="C2411">
        <f t="shared" si="417"/>
        <v>25</v>
      </c>
      <c r="D2411" s="2">
        <f t="shared" si="418"/>
        <v>0</v>
      </c>
      <c r="E2411" s="7">
        <f t="shared" si="420"/>
        <v>2.1322751521950529</v>
      </c>
      <c r="F2411" s="1">
        <f t="shared" si="421"/>
        <v>-0.77470232310214771</v>
      </c>
      <c r="G2411">
        <f t="shared" si="422"/>
        <v>0.77470232310214771</v>
      </c>
      <c r="H2411">
        <f t="shared" si="423"/>
        <v>0</v>
      </c>
      <c r="I2411">
        <f t="shared" si="424"/>
        <v>43.75</v>
      </c>
      <c r="J2411">
        <f t="shared" si="419"/>
        <v>0</v>
      </c>
      <c r="K2411">
        <f t="shared" si="425"/>
        <v>17.527252150477985</v>
      </c>
    </row>
    <row r="2412" spans="1:11" x14ac:dyDescent="0.25">
      <c r="A2412">
        <f t="shared" si="426"/>
        <v>2401</v>
      </c>
      <c r="B2412">
        <f t="shared" si="416"/>
        <v>600.25</v>
      </c>
      <c r="C2412">
        <f t="shared" si="417"/>
        <v>25</v>
      </c>
      <c r="D2412" s="2">
        <f t="shared" si="418"/>
        <v>1.0416666666666666E-2</v>
      </c>
      <c r="E2412" s="7">
        <f t="shared" si="420"/>
        <v>2.1351015065885779</v>
      </c>
      <c r="F2412" s="1">
        <f t="shared" si="421"/>
        <v>-1.0204431556688771</v>
      </c>
      <c r="G2412">
        <f t="shared" si="422"/>
        <v>1.0204431556688771</v>
      </c>
      <c r="H2412">
        <f t="shared" si="423"/>
        <v>350</v>
      </c>
      <c r="I2412">
        <f t="shared" si="424"/>
        <v>87.5</v>
      </c>
      <c r="J2412">
        <f t="shared" si="419"/>
        <v>140.21801720382388</v>
      </c>
      <c r="K2412">
        <f t="shared" si="425"/>
        <v>49.78330881653244</v>
      </c>
    </row>
    <row r="2413" spans="1:11" x14ac:dyDescent="0.25">
      <c r="A2413">
        <f t="shared" si="426"/>
        <v>2402</v>
      </c>
      <c r="B2413">
        <f t="shared" si="416"/>
        <v>600.5</v>
      </c>
      <c r="C2413">
        <f t="shared" si="417"/>
        <v>25</v>
      </c>
      <c r="D2413" s="2">
        <f t="shared" si="418"/>
        <v>2.0833333333333332E-2</v>
      </c>
      <c r="E2413" s="7">
        <f t="shared" si="420"/>
        <v>2.1379324764159886</v>
      </c>
      <c r="F2413" s="1">
        <f t="shared" si="421"/>
        <v>-1.2505122873340886</v>
      </c>
      <c r="G2413">
        <f t="shared" si="422"/>
        <v>1.2505122873340886</v>
      </c>
      <c r="H2413">
        <f t="shared" si="423"/>
        <v>350</v>
      </c>
      <c r="I2413">
        <f t="shared" si="424"/>
        <v>87.5</v>
      </c>
      <c r="J2413">
        <f t="shared" si="419"/>
        <v>258.04845332843564</v>
      </c>
      <c r="K2413">
        <f t="shared" si="425"/>
        <v>83.715562669742724</v>
      </c>
    </row>
    <row r="2414" spans="1:11" x14ac:dyDescent="0.25">
      <c r="A2414">
        <f t="shared" si="426"/>
        <v>2403</v>
      </c>
      <c r="B2414">
        <f t="shared" ref="B2414:B2477" si="427">IF(A2414&lt;&gt;"",A2414*$B$1,"")</f>
        <v>600.75</v>
      </c>
      <c r="C2414">
        <f t="shared" ref="C2414:C2477" si="428">IF(A2414&lt;&gt;"",ROUNDDOWN(A2414*$B$1/24,0),"")</f>
        <v>25</v>
      </c>
      <c r="D2414" s="2">
        <f t="shared" ref="D2414:D2477" si="429">IF(A2414&lt;&gt;"",MOD(B2414,24)/24,"")</f>
        <v>3.125E-2</v>
      </c>
      <c r="E2414" s="7">
        <f t="shared" si="420"/>
        <v>2.1407680060526042</v>
      </c>
      <c r="F2414" s="1">
        <f t="shared" si="421"/>
        <v>-1.4611879314331357</v>
      </c>
      <c r="G2414">
        <f t="shared" si="422"/>
        <v>1.4611879314331357</v>
      </c>
      <c r="H2414">
        <f t="shared" si="423"/>
        <v>350</v>
      </c>
      <c r="I2414">
        <f t="shared" si="424"/>
        <v>118.75</v>
      </c>
      <c r="J2414">
        <f t="shared" si="419"/>
        <v>411.67604802950621</v>
      </c>
      <c r="K2414">
        <f t="shared" si="425"/>
        <v>125.42816561814914</v>
      </c>
    </row>
    <row r="2415" spans="1:11" x14ac:dyDescent="0.25">
      <c r="A2415">
        <f t="shared" si="426"/>
        <v>2404</v>
      </c>
      <c r="B2415">
        <f t="shared" si="427"/>
        <v>601</v>
      </c>
      <c r="C2415">
        <f t="shared" si="428"/>
        <v>25</v>
      </c>
      <c r="D2415" s="2">
        <f t="shared" si="429"/>
        <v>4.1666666666666664E-2</v>
      </c>
      <c r="E2415" s="7">
        <f t="shared" si="420"/>
        <v>2.1436080397841462</v>
      </c>
      <c r="F2415" s="1">
        <f t="shared" si="421"/>
        <v>-1.6490486003211478</v>
      </c>
      <c r="G2415">
        <f t="shared" si="422"/>
        <v>1.6490486003211478</v>
      </c>
      <c r="H2415">
        <f t="shared" si="423"/>
        <v>600</v>
      </c>
      <c r="I2415">
        <f t="shared" si="424"/>
        <v>185.625</v>
      </c>
      <c r="J2415">
        <f t="shared" si="419"/>
        <v>591.74927691568689</v>
      </c>
      <c r="K2415">
        <f t="shared" si="425"/>
        <v>171.94547828907594</v>
      </c>
    </row>
    <row r="2416" spans="1:11" x14ac:dyDescent="0.25">
      <c r="A2416">
        <f t="shared" si="426"/>
        <v>2405</v>
      </c>
      <c r="B2416">
        <f t="shared" si="427"/>
        <v>601.25</v>
      </c>
      <c r="C2416">
        <f t="shared" si="428"/>
        <v>25</v>
      </c>
      <c r="D2416" s="2">
        <f t="shared" si="429"/>
        <v>5.2083333333333336E-2</v>
      </c>
      <c r="E2416" s="7">
        <f t="shared" si="420"/>
        <v>2.1464525218078401</v>
      </c>
      <c r="F2416" s="1">
        <f t="shared" si="421"/>
        <v>-1.8110286335333519</v>
      </c>
      <c r="G2416">
        <f t="shared" si="422"/>
        <v>1.8110286335333519</v>
      </c>
      <c r="H2416">
        <f t="shared" si="423"/>
        <v>885</v>
      </c>
      <c r="I2416">
        <f t="shared" si="424"/>
        <v>221.25</v>
      </c>
      <c r="J2416">
        <f t="shared" si="419"/>
        <v>783.81454939692048</v>
      </c>
      <c r="K2416">
        <f t="shared" si="425"/>
        <v>219.24584970779276</v>
      </c>
    </row>
    <row r="2417" spans="1:11" x14ac:dyDescent="0.25">
      <c r="A2417">
        <f t="shared" si="426"/>
        <v>2406</v>
      </c>
      <c r="B2417">
        <f t="shared" si="427"/>
        <v>601.5</v>
      </c>
      <c r="C2417">
        <f t="shared" si="428"/>
        <v>25</v>
      </c>
      <c r="D2417" s="2">
        <f t="shared" si="429"/>
        <v>6.25E-2</v>
      </c>
      <c r="E2417" s="7">
        <f t="shared" si="420"/>
        <v>2.1493013962335072</v>
      </c>
      <c r="F2417" s="1">
        <f t="shared" si="421"/>
        <v>-1.9444681837678124</v>
      </c>
      <c r="G2417">
        <f t="shared" si="422"/>
        <v>1.9444681837678124</v>
      </c>
      <c r="H2417">
        <f t="shared" si="423"/>
        <v>885</v>
      </c>
      <c r="I2417">
        <f t="shared" si="424"/>
        <v>269.375</v>
      </c>
      <c r="J2417">
        <f t="shared" si="419"/>
        <v>970.15224826542158</v>
      </c>
      <c r="K2417">
        <f t="shared" si="425"/>
        <v>262.78346464778366</v>
      </c>
    </row>
    <row r="2418" spans="1:11" x14ac:dyDescent="0.25">
      <c r="A2418">
        <f t="shared" si="426"/>
        <v>2407</v>
      </c>
      <c r="B2418">
        <f t="shared" si="427"/>
        <v>601.75</v>
      </c>
      <c r="C2418">
        <f t="shared" si="428"/>
        <v>25</v>
      </c>
      <c r="D2418" s="2">
        <f t="shared" si="429"/>
        <v>7.2916666666666671E-2</v>
      </c>
      <c r="E2418" s="7">
        <f t="shared" si="420"/>
        <v>2.1521546070846647</v>
      </c>
      <c r="F2418" s="1">
        <f t="shared" si="421"/>
        <v>-2.0471568462290493</v>
      </c>
      <c r="G2418">
        <f t="shared" si="422"/>
        <v>2.0471568462290493</v>
      </c>
      <c r="H2418">
        <f t="shared" si="423"/>
        <v>1270</v>
      </c>
      <c r="I2418">
        <f t="shared" si="424"/>
        <v>317.5</v>
      </c>
      <c r="J2418">
        <f t="shared" si="419"/>
        <v>1132.1154689168477</v>
      </c>
      <c r="K2418">
        <f t="shared" si="425"/>
        <v>298.09497226339022</v>
      </c>
    </row>
    <row r="2419" spans="1:11" x14ac:dyDescent="0.25">
      <c r="A2419">
        <f t="shared" si="426"/>
        <v>2408</v>
      </c>
      <c r="B2419">
        <f t="shared" si="427"/>
        <v>602</v>
      </c>
      <c r="C2419">
        <f t="shared" si="428"/>
        <v>25</v>
      </c>
      <c r="D2419" s="2">
        <f t="shared" si="429"/>
        <v>8.3333333333333329E-2</v>
      </c>
      <c r="E2419" s="7">
        <f t="shared" si="420"/>
        <v>2.1550120982996255</v>
      </c>
      <c r="F2419" s="1">
        <f t="shared" si="421"/>
        <v>-2.1173702163276116</v>
      </c>
      <c r="G2419">
        <f t="shared" si="422"/>
        <v>2.1173702163276116</v>
      </c>
      <c r="H2419">
        <f t="shared" si="423"/>
        <v>1270</v>
      </c>
      <c r="I2419">
        <f t="shared" si="424"/>
        <v>317.5</v>
      </c>
      <c r="J2419">
        <f t="shared" si="419"/>
        <v>1252.6443091902743</v>
      </c>
      <c r="K2419">
        <f t="shared" si="425"/>
        <v>321.40560114981861</v>
      </c>
    </row>
    <row r="2420" spans="1:11" x14ac:dyDescent="0.25">
      <c r="A2420">
        <f t="shared" si="426"/>
        <v>2409</v>
      </c>
      <c r="B2420">
        <f t="shared" si="427"/>
        <v>602.25</v>
      </c>
      <c r="C2420">
        <f t="shared" si="428"/>
        <v>25</v>
      </c>
      <c r="D2420" s="2">
        <f t="shared" si="429"/>
        <v>9.375E-2</v>
      </c>
      <c r="E2420" s="7">
        <f t="shared" si="420"/>
        <v>2.1578738137325959</v>
      </c>
      <c r="F2420" s="1">
        <f t="shared" si="421"/>
        <v>-2.1538987718875622</v>
      </c>
      <c r="G2420">
        <f t="shared" si="422"/>
        <v>2.1538987718875622</v>
      </c>
      <c r="H2420">
        <f t="shared" si="423"/>
        <v>1270</v>
      </c>
      <c r="I2420">
        <f t="shared" si="424"/>
        <v>317.5</v>
      </c>
      <c r="J2420">
        <f t="shared" si="419"/>
        <v>1318.6005000082748</v>
      </c>
      <c r="K2420">
        <f t="shared" si="425"/>
        <v>330.14875844977553</v>
      </c>
    </row>
    <row r="2421" spans="1:11" x14ac:dyDescent="0.25">
      <c r="A2421">
        <f t="shared" si="426"/>
        <v>2410</v>
      </c>
      <c r="B2421">
        <f t="shared" si="427"/>
        <v>602.5</v>
      </c>
      <c r="C2421">
        <f t="shared" si="428"/>
        <v>25</v>
      </c>
      <c r="D2421" s="2">
        <f t="shared" si="429"/>
        <v>0.10416666666666667</v>
      </c>
      <c r="E2421" s="7">
        <f t="shared" si="420"/>
        <v>2.1607396971547859</v>
      </c>
      <c r="F2421" s="1">
        <f t="shared" si="421"/>
        <v>-2.1560685971418363</v>
      </c>
      <c r="G2421">
        <f t="shared" si="422"/>
        <v>2.1560685971418363</v>
      </c>
      <c r="H2421">
        <f t="shared" si="423"/>
        <v>1270</v>
      </c>
      <c r="I2421">
        <f t="shared" si="424"/>
        <v>317.5</v>
      </c>
      <c r="J2421">
        <f t="shared" si="419"/>
        <v>1322.5895675899292</v>
      </c>
      <c r="K2421">
        <f t="shared" si="425"/>
        <v>323.32466998335178</v>
      </c>
    </row>
    <row r="2422" spans="1:11" x14ac:dyDescent="0.25">
      <c r="A2422">
        <f t="shared" si="426"/>
        <v>2411</v>
      </c>
      <c r="B2422">
        <f t="shared" si="427"/>
        <v>602.75</v>
      </c>
      <c r="C2422">
        <f t="shared" si="428"/>
        <v>25</v>
      </c>
      <c r="D2422" s="2">
        <f t="shared" si="429"/>
        <v>0.11458333333333333</v>
      </c>
      <c r="E2422" s="7">
        <f t="shared" si="420"/>
        <v>2.1636096922555086</v>
      </c>
      <c r="F2422" s="1">
        <f t="shared" si="421"/>
        <v>-2.1237535949716255</v>
      </c>
      <c r="G2422">
        <f t="shared" si="422"/>
        <v>2.1237535949716255</v>
      </c>
      <c r="H2422">
        <f t="shared" si="423"/>
        <v>1270</v>
      </c>
      <c r="I2422">
        <f t="shared" si="424"/>
        <v>317.5</v>
      </c>
      <c r="J2422">
        <f t="shared" si="419"/>
        <v>1264.0077922768853</v>
      </c>
      <c r="K2422">
        <f t="shared" si="425"/>
        <v>301.64589390988556</v>
      </c>
    </row>
    <row r="2423" spans="1:11" x14ac:dyDescent="0.25">
      <c r="A2423">
        <f t="shared" si="426"/>
        <v>2412</v>
      </c>
      <c r="B2423">
        <f t="shared" si="427"/>
        <v>603</v>
      </c>
      <c r="C2423">
        <f t="shared" si="428"/>
        <v>25</v>
      </c>
      <c r="D2423" s="2">
        <f t="shared" si="429"/>
        <v>0.125</v>
      </c>
      <c r="E2423" s="7">
        <f t="shared" si="420"/>
        <v>2.1664837426432899</v>
      </c>
      <c r="F2423" s="1">
        <f t="shared" si="421"/>
        <v>-2.0573789690362103</v>
      </c>
      <c r="G2423">
        <f t="shared" si="422"/>
        <v>2.0573789690362103</v>
      </c>
      <c r="H2423">
        <f t="shared" si="423"/>
        <v>1270</v>
      </c>
      <c r="I2423">
        <f t="shared" si="424"/>
        <v>269.375</v>
      </c>
      <c r="J2423">
        <f t="shared" si="419"/>
        <v>1149.1593590021994</v>
      </c>
      <c r="K2423">
        <f t="shared" si="425"/>
        <v>267.44743867260127</v>
      </c>
    </row>
    <row r="2424" spans="1:11" x14ac:dyDescent="0.25">
      <c r="A2424">
        <f t="shared" si="426"/>
        <v>2413</v>
      </c>
      <c r="B2424">
        <f t="shared" si="427"/>
        <v>603.25</v>
      </c>
      <c r="C2424">
        <f t="shared" si="428"/>
        <v>25</v>
      </c>
      <c r="D2424" s="2">
        <f t="shared" si="429"/>
        <v>0.13541666666666666</v>
      </c>
      <c r="E2424" s="7">
        <f t="shared" si="420"/>
        <v>2.169361791846971</v>
      </c>
      <c r="F2424" s="1">
        <f t="shared" si="421"/>
        <v>-1.9579158964912473</v>
      </c>
      <c r="G2424">
        <f t="shared" si="422"/>
        <v>1.9579158964912473</v>
      </c>
      <c r="H2424">
        <f t="shared" si="423"/>
        <v>885</v>
      </c>
      <c r="I2424">
        <f t="shared" si="424"/>
        <v>221.25</v>
      </c>
      <c r="J2424">
        <f t="shared" si="419"/>
        <v>990.42015037861074</v>
      </c>
      <c r="K2424">
        <f t="shared" si="425"/>
        <v>224.37253005239273</v>
      </c>
    </row>
    <row r="2425" spans="1:11" x14ac:dyDescent="0.25">
      <c r="A2425">
        <f t="shared" si="426"/>
        <v>2414</v>
      </c>
      <c r="B2425">
        <f t="shared" si="427"/>
        <v>603.5</v>
      </c>
      <c r="C2425">
        <f t="shared" si="428"/>
        <v>25</v>
      </c>
      <c r="D2425" s="2">
        <f t="shared" si="429"/>
        <v>0.14583333333333334</v>
      </c>
      <c r="E2425" s="7">
        <f t="shared" si="420"/>
        <v>2.1722437833168255</v>
      </c>
      <c r="F2425" s="1">
        <f t="shared" si="421"/>
        <v>-1.8268674526980664</v>
      </c>
      <c r="G2425">
        <f t="shared" si="422"/>
        <v>1.8268674526980664</v>
      </c>
      <c r="H2425">
        <f t="shared" si="423"/>
        <v>885</v>
      </c>
      <c r="I2425">
        <f t="shared" si="424"/>
        <v>185.625</v>
      </c>
      <c r="J2425">
        <f t="shared" si="419"/>
        <v>804.56009004053101</v>
      </c>
      <c r="K2425">
        <f t="shared" si="425"/>
        <v>176.87707360020775</v>
      </c>
    </row>
    <row r="2426" spans="1:11" x14ac:dyDescent="0.25">
      <c r="A2426">
        <f t="shared" si="426"/>
        <v>2415</v>
      </c>
      <c r="B2426">
        <f t="shared" si="427"/>
        <v>603.75</v>
      </c>
      <c r="C2426">
        <f t="shared" si="428"/>
        <v>25</v>
      </c>
      <c r="D2426" s="2">
        <f t="shared" si="429"/>
        <v>0.15625</v>
      </c>
      <c r="E2426" s="7">
        <f t="shared" si="420"/>
        <v>2.1751296604256658</v>
      </c>
      <c r="F2426" s="1">
        <f t="shared" si="421"/>
        <v>-1.666245989432324</v>
      </c>
      <c r="G2426">
        <f t="shared" si="422"/>
        <v>1.666245989432324</v>
      </c>
      <c r="H2426">
        <f t="shared" si="423"/>
        <v>600</v>
      </c>
      <c r="I2426">
        <f t="shared" si="424"/>
        <v>118.75</v>
      </c>
      <c r="J2426">
        <f t="shared" si="419"/>
        <v>610.456498761131</v>
      </c>
      <c r="K2426">
        <f t="shared" si="425"/>
        <v>129.62196855885173</v>
      </c>
    </row>
    <row r="2427" spans="1:11" x14ac:dyDescent="0.25">
      <c r="A2427">
        <f t="shared" si="426"/>
        <v>2416</v>
      </c>
      <c r="B2427">
        <f t="shared" si="427"/>
        <v>604</v>
      </c>
      <c r="C2427">
        <f t="shared" si="428"/>
        <v>25</v>
      </c>
      <c r="D2427" s="2">
        <f t="shared" si="429"/>
        <v>0.16666666666666666</v>
      </c>
      <c r="E2427" s="7">
        <f t="shared" si="420"/>
        <v>2.1780193664699561</v>
      </c>
      <c r="F2427" s="1">
        <f t="shared" si="421"/>
        <v>-1.4785423053716538</v>
      </c>
      <c r="G2427">
        <f t="shared" si="422"/>
        <v>1.4785423053716538</v>
      </c>
      <c r="H2427">
        <f t="shared" si="423"/>
        <v>350</v>
      </c>
      <c r="I2427">
        <f t="shared" si="424"/>
        <v>87.5</v>
      </c>
      <c r="J2427">
        <f t="shared" si="419"/>
        <v>426.51924970968298</v>
      </c>
      <c r="K2427">
        <f t="shared" si="425"/>
        <v>86.838873298165126</v>
      </c>
    </row>
    <row r="2428" spans="1:11" x14ac:dyDescent="0.25">
      <c r="A2428">
        <f t="shared" si="426"/>
        <v>2417</v>
      </c>
      <c r="B2428">
        <f t="shared" si="427"/>
        <v>604.25</v>
      </c>
      <c r="C2428">
        <f t="shared" si="428"/>
        <v>25</v>
      </c>
      <c r="D2428" s="2">
        <f t="shared" si="429"/>
        <v>0.17708333333333334</v>
      </c>
      <c r="E2428" s="7">
        <f t="shared" si="420"/>
        <v>2.1809128446709298</v>
      </c>
      <c r="F2428" s="1">
        <f t="shared" si="421"/>
        <v>-1.2666870798646586</v>
      </c>
      <c r="G2428">
        <f t="shared" si="422"/>
        <v>1.2666870798646586</v>
      </c>
      <c r="H2428">
        <f t="shared" si="423"/>
        <v>350</v>
      </c>
      <c r="I2428">
        <f t="shared" si="424"/>
        <v>87.5</v>
      </c>
      <c r="J2428">
        <f t="shared" si="419"/>
        <v>268.19173667563803</v>
      </c>
      <c r="K2428">
        <f t="shared" si="425"/>
        <v>51.75937610030023</v>
      </c>
    </row>
    <row r="2429" spans="1:11" x14ac:dyDescent="0.25">
      <c r="A2429">
        <f t="shared" si="426"/>
        <v>2418</v>
      </c>
      <c r="B2429">
        <f t="shared" si="427"/>
        <v>604.5</v>
      </c>
      <c r="C2429">
        <f t="shared" si="428"/>
        <v>25</v>
      </c>
      <c r="D2429" s="2">
        <f t="shared" si="429"/>
        <v>0.1875</v>
      </c>
      <c r="E2429" s="7">
        <f t="shared" si="420"/>
        <v>2.1838100381756975</v>
      </c>
      <c r="F2429" s="1">
        <f t="shared" si="421"/>
        <v>-1.0340051660417777</v>
      </c>
      <c r="G2429">
        <f t="shared" si="422"/>
        <v>1.0340051660417777</v>
      </c>
      <c r="H2429">
        <f t="shared" si="423"/>
        <v>350</v>
      </c>
      <c r="I2429">
        <f t="shared" si="424"/>
        <v>43.75</v>
      </c>
      <c r="J2429">
        <f t="shared" si="419"/>
        <v>145.88327212676381</v>
      </c>
      <c r="K2429">
        <f t="shared" si="425"/>
        <v>18.235409015845477</v>
      </c>
    </row>
    <row r="2430" spans="1:11" x14ac:dyDescent="0.25">
      <c r="A2430">
        <f t="shared" si="426"/>
        <v>2419</v>
      </c>
      <c r="B2430">
        <f t="shared" si="427"/>
        <v>604.75</v>
      </c>
      <c r="C2430">
        <f t="shared" si="428"/>
        <v>25</v>
      </c>
      <c r="D2430" s="2">
        <f t="shared" si="429"/>
        <v>0.19791666666666666</v>
      </c>
      <c r="E2430" s="7">
        <f t="shared" si="420"/>
        <v>2.1867108900583738</v>
      </c>
      <c r="F2430" s="1">
        <f t="shared" si="421"/>
        <v>-0.78416345518482855</v>
      </c>
      <c r="G2430">
        <f t="shared" si="422"/>
        <v>0.78416345518482855</v>
      </c>
      <c r="H2430">
        <f t="shared" si="423"/>
        <v>0</v>
      </c>
      <c r="I2430">
        <f t="shared" si="424"/>
        <v>0</v>
      </c>
      <c r="J2430">
        <f t="shared" si="419"/>
        <v>0</v>
      </c>
      <c r="K2430">
        <f t="shared" si="425"/>
        <v>0</v>
      </c>
    </row>
    <row r="2431" spans="1:11" x14ac:dyDescent="0.25">
      <c r="A2431">
        <f t="shared" si="426"/>
        <v>2420</v>
      </c>
      <c r="B2431">
        <f t="shared" si="427"/>
        <v>605</v>
      </c>
      <c r="C2431">
        <f t="shared" si="428"/>
        <v>25</v>
      </c>
      <c r="D2431" s="2">
        <f t="shared" si="429"/>
        <v>0.20833333333333334</v>
      </c>
      <c r="E2431" s="7">
        <f t="shared" si="420"/>
        <v>2.18961534332119</v>
      </c>
      <c r="F2431" s="1">
        <f t="shared" si="421"/>
        <v>-0.52111312906689244</v>
      </c>
      <c r="G2431">
        <f t="shared" si="422"/>
        <v>0.52111312906689244</v>
      </c>
      <c r="H2431">
        <f t="shared" si="423"/>
        <v>0</v>
      </c>
      <c r="I2431">
        <f t="shared" si="424"/>
        <v>0</v>
      </c>
      <c r="J2431">
        <f t="shared" si="419"/>
        <v>0</v>
      </c>
      <c r="K2431">
        <f t="shared" si="425"/>
        <v>0</v>
      </c>
    </row>
    <row r="2432" spans="1:11" x14ac:dyDescent="0.25">
      <c r="A2432">
        <f t="shared" si="426"/>
        <v>2421</v>
      </c>
      <c r="B2432">
        <f t="shared" si="427"/>
        <v>605.25</v>
      </c>
      <c r="C2432">
        <f t="shared" si="428"/>
        <v>25</v>
      </c>
      <c r="D2432" s="2">
        <f t="shared" si="429"/>
        <v>0.21875</v>
      </c>
      <c r="E2432" s="7">
        <f t="shared" si="420"/>
        <v>2.1925233408956153</v>
      </c>
      <c r="F2432" s="1">
        <f t="shared" si="421"/>
        <v>-0.2490272089789316</v>
      </c>
      <c r="G2432">
        <f t="shared" si="422"/>
        <v>0.2490272089789316</v>
      </c>
      <c r="H2432">
        <f t="shared" si="423"/>
        <v>0</v>
      </c>
      <c r="I2432">
        <f t="shared" si="424"/>
        <v>0</v>
      </c>
      <c r="J2432">
        <f t="shared" si="419"/>
        <v>0</v>
      </c>
      <c r="K2432">
        <f t="shared" si="425"/>
        <v>0</v>
      </c>
    </row>
    <row r="2433" spans="1:11" x14ac:dyDescent="0.25">
      <c r="A2433">
        <f t="shared" si="426"/>
        <v>2422</v>
      </c>
      <c r="B2433">
        <f t="shared" si="427"/>
        <v>605.5</v>
      </c>
      <c r="C2433">
        <f t="shared" si="428"/>
        <v>25</v>
      </c>
      <c r="D2433" s="2">
        <f t="shared" si="429"/>
        <v>0.22916666666666666</v>
      </c>
      <c r="E2433" s="7">
        <f t="shared" si="420"/>
        <v>2.1954348256434755</v>
      </c>
      <c r="F2433" s="1">
        <f t="shared" si="421"/>
        <v>2.7765612113948082E-2</v>
      </c>
      <c r="G2433">
        <f t="shared" si="422"/>
        <v>2.7765612113948082E-2</v>
      </c>
      <c r="H2433">
        <f t="shared" si="423"/>
        <v>0</v>
      </c>
      <c r="I2433">
        <f t="shared" si="424"/>
        <v>0</v>
      </c>
      <c r="J2433">
        <f t="shared" si="419"/>
        <v>0</v>
      </c>
      <c r="K2433">
        <f t="shared" si="425"/>
        <v>0</v>
      </c>
    </row>
    <row r="2434" spans="1:11" x14ac:dyDescent="0.25">
      <c r="A2434">
        <f t="shared" si="426"/>
        <v>2423</v>
      </c>
      <c r="B2434">
        <f t="shared" si="427"/>
        <v>605.75</v>
      </c>
      <c r="C2434">
        <f t="shared" si="428"/>
        <v>25</v>
      </c>
      <c r="D2434" s="2">
        <f t="shared" si="429"/>
        <v>0.23958333333333334</v>
      </c>
      <c r="E2434" s="7">
        <f t="shared" si="420"/>
        <v>2.1983497403580818</v>
      </c>
      <c r="F2434" s="1">
        <f t="shared" si="421"/>
        <v>0.30484980569010911</v>
      </c>
      <c r="G2434">
        <f t="shared" si="422"/>
        <v>0.30484980569010911</v>
      </c>
      <c r="H2434">
        <f t="shared" si="423"/>
        <v>0</v>
      </c>
      <c r="I2434">
        <f t="shared" si="424"/>
        <v>0</v>
      </c>
      <c r="J2434">
        <f t="shared" si="419"/>
        <v>0</v>
      </c>
      <c r="K2434">
        <f t="shared" si="425"/>
        <v>0</v>
      </c>
    </row>
    <row r="2435" spans="1:11" x14ac:dyDescent="0.25">
      <c r="A2435">
        <f t="shared" si="426"/>
        <v>2424</v>
      </c>
      <c r="B2435">
        <f t="shared" si="427"/>
        <v>606</v>
      </c>
      <c r="C2435">
        <f t="shared" si="428"/>
        <v>25</v>
      </c>
      <c r="D2435" s="2">
        <f t="shared" si="429"/>
        <v>0.25</v>
      </c>
      <c r="E2435" s="7">
        <f t="shared" si="420"/>
        <v>2.2012680277653494</v>
      </c>
      <c r="F2435" s="1">
        <f t="shared" si="421"/>
        <v>0.57779341792553396</v>
      </c>
      <c r="G2435">
        <f t="shared" si="422"/>
        <v>0.57779341792553396</v>
      </c>
      <c r="H2435">
        <f t="shared" si="423"/>
        <v>0</v>
      </c>
      <c r="I2435">
        <f t="shared" si="424"/>
        <v>0</v>
      </c>
      <c r="J2435">
        <f t="shared" si="419"/>
        <v>0</v>
      </c>
      <c r="K2435">
        <f t="shared" si="425"/>
        <v>0</v>
      </c>
    </row>
    <row r="2436" spans="1:11" x14ac:dyDescent="0.25">
      <c r="A2436">
        <f t="shared" si="426"/>
        <v>2425</v>
      </c>
      <c r="B2436">
        <f t="shared" si="427"/>
        <v>606.25</v>
      </c>
      <c r="C2436">
        <f t="shared" si="428"/>
        <v>25</v>
      </c>
      <c r="D2436" s="2">
        <f t="shared" si="429"/>
        <v>0.26041666666666669</v>
      </c>
      <c r="E2436" s="7">
        <f t="shared" si="420"/>
        <v>2.2041896305249251</v>
      </c>
      <c r="F2436" s="1">
        <f t="shared" si="421"/>
        <v>0.84221893177747786</v>
      </c>
      <c r="G2436">
        <f t="shared" si="422"/>
        <v>0.84221893177747786</v>
      </c>
      <c r="H2436">
        <f t="shared" si="423"/>
        <v>0</v>
      </c>
      <c r="I2436">
        <f t="shared" si="424"/>
        <v>43.75</v>
      </c>
      <c r="J2436">
        <f t="shared" si="419"/>
        <v>0</v>
      </c>
      <c r="K2436">
        <f t="shared" si="425"/>
        <v>21.589800316485224</v>
      </c>
    </row>
    <row r="2437" spans="1:11" x14ac:dyDescent="0.25">
      <c r="A2437">
        <f t="shared" si="426"/>
        <v>2426</v>
      </c>
      <c r="B2437">
        <f t="shared" si="427"/>
        <v>606.5</v>
      </c>
      <c r="C2437">
        <f t="shared" si="428"/>
        <v>25</v>
      </c>
      <c r="D2437" s="2">
        <f t="shared" si="429"/>
        <v>0.27083333333333331</v>
      </c>
      <c r="E2437" s="7">
        <f t="shared" si="420"/>
        <v>2.2071144912313145</v>
      </c>
      <c r="F2437" s="1">
        <f t="shared" si="421"/>
        <v>1.0938734483169181</v>
      </c>
      <c r="G2437">
        <f t="shared" si="422"/>
        <v>1.0938734483169181</v>
      </c>
      <c r="H2437">
        <f t="shared" si="423"/>
        <v>350</v>
      </c>
      <c r="I2437">
        <f t="shared" si="424"/>
        <v>87.5</v>
      </c>
      <c r="J2437">
        <f t="shared" si="419"/>
        <v>172.71840253188179</v>
      </c>
      <c r="K2437">
        <f t="shared" si="425"/>
        <v>60.282168151842825</v>
      </c>
    </row>
    <row r="2438" spans="1:11" x14ac:dyDescent="0.25">
      <c r="A2438">
        <f t="shared" si="426"/>
        <v>2427</v>
      </c>
      <c r="B2438">
        <f t="shared" si="427"/>
        <v>606.75</v>
      </c>
      <c r="C2438">
        <f t="shared" si="428"/>
        <v>25</v>
      </c>
      <c r="D2438" s="2">
        <f t="shared" si="429"/>
        <v>0.28125</v>
      </c>
      <c r="E2438" s="7">
        <f t="shared" si="420"/>
        <v>2.2100425524150067</v>
      </c>
      <c r="F2438" s="1">
        <f t="shared" si="421"/>
        <v>1.3286970625352343</v>
      </c>
      <c r="G2438">
        <f t="shared" si="422"/>
        <v>1.3286970625352343</v>
      </c>
      <c r="H2438">
        <f t="shared" si="423"/>
        <v>350</v>
      </c>
      <c r="I2438">
        <f t="shared" si="424"/>
        <v>118.75</v>
      </c>
      <c r="J2438">
        <f t="shared" si="419"/>
        <v>309.53894268286081</v>
      </c>
      <c r="K2438">
        <f t="shared" si="425"/>
        <v>99.275380998247599</v>
      </c>
    </row>
    <row r="2439" spans="1:11" x14ac:dyDescent="0.25">
      <c r="A2439">
        <f t="shared" si="426"/>
        <v>2428</v>
      </c>
      <c r="B2439">
        <f t="shared" si="427"/>
        <v>607</v>
      </c>
      <c r="C2439">
        <f t="shared" si="428"/>
        <v>25</v>
      </c>
      <c r="D2439" s="2">
        <f t="shared" si="429"/>
        <v>0.29166666666666669</v>
      </c>
      <c r="E2439" s="7">
        <f t="shared" si="420"/>
        <v>2.2129737565436067</v>
      </c>
      <c r="F2439" s="1">
        <f t="shared" si="421"/>
        <v>1.5428883346924795</v>
      </c>
      <c r="G2439">
        <f t="shared" si="422"/>
        <v>1.5428883346924795</v>
      </c>
      <c r="H2439">
        <f t="shared" si="423"/>
        <v>600</v>
      </c>
      <c r="I2439">
        <f t="shared" si="424"/>
        <v>150</v>
      </c>
      <c r="J2439">
        <f t="shared" si="419"/>
        <v>484.66410530311998</v>
      </c>
      <c r="K2439">
        <f t="shared" si="425"/>
        <v>146.42847878512816</v>
      </c>
    </row>
    <row r="2440" spans="1:11" x14ac:dyDescent="0.25">
      <c r="A2440">
        <f t="shared" si="426"/>
        <v>2429</v>
      </c>
      <c r="B2440">
        <f t="shared" si="427"/>
        <v>607.25</v>
      </c>
      <c r="C2440">
        <f t="shared" si="428"/>
        <v>25</v>
      </c>
      <c r="D2440" s="2">
        <f t="shared" si="429"/>
        <v>0.30208333333333331</v>
      </c>
      <c r="E2440" s="7">
        <f t="shared" si="420"/>
        <v>2.2159080460229665</v>
      </c>
      <c r="F2440" s="1">
        <f t="shared" si="421"/>
        <v>1.7329658017584531</v>
      </c>
      <c r="G2440">
        <f t="shared" si="422"/>
        <v>1.7329658017584531</v>
      </c>
      <c r="H2440">
        <f t="shared" si="423"/>
        <v>600</v>
      </c>
      <c r="I2440">
        <f t="shared" si="424"/>
        <v>185.625</v>
      </c>
      <c r="J2440">
        <f t="shared" si="419"/>
        <v>686.76372497790521</v>
      </c>
      <c r="K2440">
        <f t="shared" si="425"/>
        <v>198.23912224394928</v>
      </c>
    </row>
    <row r="2441" spans="1:11" x14ac:dyDescent="0.25">
      <c r="A2441">
        <f t="shared" si="426"/>
        <v>2430</v>
      </c>
      <c r="B2441">
        <f t="shared" si="427"/>
        <v>607.5</v>
      </c>
      <c r="C2441">
        <f t="shared" si="428"/>
        <v>25</v>
      </c>
      <c r="D2441" s="2">
        <f t="shared" si="429"/>
        <v>0.3125</v>
      </c>
      <c r="E2441" s="7">
        <f t="shared" si="420"/>
        <v>2.218845363198314</v>
      </c>
      <c r="F2441" s="1">
        <f t="shared" si="421"/>
        <v>1.8958245340046413</v>
      </c>
      <c r="G2441">
        <f t="shared" si="422"/>
        <v>1.8958245340046413</v>
      </c>
      <c r="H2441">
        <f t="shared" si="423"/>
        <v>885</v>
      </c>
      <c r="I2441">
        <f t="shared" si="424"/>
        <v>269.375</v>
      </c>
      <c r="J2441">
        <f t="shared" si="419"/>
        <v>899.14925297368904</v>
      </c>
      <c r="K2441">
        <f t="shared" si="425"/>
        <v>250.13256178634254</v>
      </c>
    </row>
    <row r="2442" spans="1:11" x14ac:dyDescent="0.25">
      <c r="A2442">
        <f t="shared" si="426"/>
        <v>2431</v>
      </c>
      <c r="B2442">
        <f t="shared" si="427"/>
        <v>607.75</v>
      </c>
      <c r="C2442">
        <f t="shared" si="428"/>
        <v>25</v>
      </c>
      <c r="D2442" s="2">
        <f t="shared" si="429"/>
        <v>0.32291666666666669</v>
      </c>
      <c r="E2442" s="7">
        <f t="shared" si="420"/>
        <v>2.2217856503553879</v>
      </c>
      <c r="F2442" s="1">
        <f t="shared" si="421"/>
        <v>2.0287868183898743</v>
      </c>
      <c r="G2442">
        <f t="shared" si="422"/>
        <v>2.0287868183898743</v>
      </c>
      <c r="H2442">
        <f t="shared" si="423"/>
        <v>1270</v>
      </c>
      <c r="I2442">
        <f t="shared" si="424"/>
        <v>317.5</v>
      </c>
      <c r="J2442">
        <f t="shared" si="419"/>
        <v>1101.9112413170512</v>
      </c>
      <c r="K2442">
        <f t="shared" si="425"/>
        <v>297.05869570077755</v>
      </c>
    </row>
    <row r="2443" spans="1:11" x14ac:dyDescent="0.25">
      <c r="A2443">
        <f t="shared" si="426"/>
        <v>2432</v>
      </c>
      <c r="B2443">
        <f t="shared" si="427"/>
        <v>608</v>
      </c>
      <c r="C2443">
        <f t="shared" si="428"/>
        <v>25</v>
      </c>
      <c r="D2443" s="2">
        <f t="shared" si="429"/>
        <v>0.33333333333333331</v>
      </c>
      <c r="E2443" s="7">
        <f t="shared" si="420"/>
        <v>2.2247288497215676</v>
      </c>
      <c r="F2443" s="1">
        <f t="shared" si="421"/>
        <v>2.129646141879149</v>
      </c>
      <c r="G2443">
        <f t="shared" si="422"/>
        <v>2.129646141879149</v>
      </c>
      <c r="H2443">
        <f t="shared" si="423"/>
        <v>1270</v>
      </c>
      <c r="I2443">
        <f t="shared" si="424"/>
        <v>317.5</v>
      </c>
      <c r="J2443">
        <f t="shared" ref="J2443:J2506" si="430">IF(G2443&lt;1,0,IF(G2443&gt;2.5,2000,IF(AND(2.5&gt;G2443,G2443&gt;1),0.5*1.025*3.14*10^2*G2443^3*(0.82))))</f>
        <v>1274.5583242891689</v>
      </c>
      <c r="K2443">
        <f t="shared" si="425"/>
        <v>334.16826967996968</v>
      </c>
    </row>
    <row r="2444" spans="1:11" x14ac:dyDescent="0.25">
      <c r="A2444">
        <f t="shared" si="426"/>
        <v>2433</v>
      </c>
      <c r="B2444">
        <f t="shared" si="427"/>
        <v>608.25</v>
      </c>
      <c r="C2444">
        <f t="shared" si="428"/>
        <v>25</v>
      </c>
      <c r="D2444" s="2">
        <f t="shared" si="429"/>
        <v>0.34375</v>
      </c>
      <c r="E2444" s="7">
        <f t="shared" ref="E2444:E2507" si="431">IF(A2444&lt;&gt;"",($B$7+$B$6)/2+($B$6-$B$7)/2*COS(4*PI()/$B$3*B2444),"")</f>
        <v>2.2276749034670154</v>
      </c>
      <c r="F2444" s="1">
        <f t="shared" ref="F2444:F2507" si="432">IF(A2444&lt;&gt;"",E2444*COS(2*PI()/$B$4*B2444),"")</f>
        <v>2.1967037528164437</v>
      </c>
      <c r="G2444">
        <f t="shared" ref="G2444:G2507" si="433">IF(F2444&lt;0, -F2444, IF(F2444&gt;0, F2444))</f>
        <v>2.1967037528164437</v>
      </c>
      <c r="H2444">
        <f t="shared" ref="H2444:H2507" si="434">IF(G2444&lt;1,0,IF(AND(1.5&gt;G2444, G2444&gt;1),350,IF(AND(1.75&gt;G2444, G2444&gt;1.5),600,IF(AND(2&gt;G2444, G2444&gt;1.75),885,IF(AND(2.25&gt;G2444, G2444&gt;2),1270,IF(AND(2.5&gt;G2444, G2444&gt;2.25),1745,IF(G2444&gt;2.5,2000,)))))))</f>
        <v>1270</v>
      </c>
      <c r="I2444">
        <f t="shared" ref="I2444:I2507" si="435">(H2444+H2445)/2*(B2445-B2444)</f>
        <v>317.5</v>
      </c>
      <c r="J2444">
        <f t="shared" si="430"/>
        <v>1398.7878331505885</v>
      </c>
      <c r="K2444">
        <f t="shared" si="425"/>
        <v>357.47297955673514</v>
      </c>
    </row>
    <row r="2445" spans="1:11" x14ac:dyDescent="0.25">
      <c r="A2445">
        <f t="shared" si="426"/>
        <v>2434</v>
      </c>
      <c r="B2445">
        <f t="shared" si="427"/>
        <v>608.5</v>
      </c>
      <c r="C2445">
        <f t="shared" si="428"/>
        <v>25</v>
      </c>
      <c r="D2445" s="2">
        <f t="shared" si="429"/>
        <v>0.35416666666666669</v>
      </c>
      <c r="E2445" s="7">
        <f t="shared" si="431"/>
        <v>2.2306237537058071</v>
      </c>
      <c r="F2445" s="1">
        <f t="shared" si="432"/>
        <v>2.2287971952888324</v>
      </c>
      <c r="G2445">
        <f t="shared" si="433"/>
        <v>2.2287971952888324</v>
      </c>
      <c r="H2445">
        <f t="shared" si="434"/>
        <v>1270</v>
      </c>
      <c r="I2445">
        <f t="shared" si="435"/>
        <v>317.5</v>
      </c>
      <c r="J2445">
        <f t="shared" si="430"/>
        <v>1460.9960033032928</v>
      </c>
      <c r="K2445">
        <f t="shared" ref="K2445:K2508" si="436">(J2445+J2446)/2*(B2446-B2445)</f>
        <v>364.39566709125421</v>
      </c>
    </row>
    <row r="2446" spans="1:11" x14ac:dyDescent="0.25">
      <c r="A2446">
        <f t="shared" si="426"/>
        <v>2435</v>
      </c>
      <c r="B2446">
        <f t="shared" si="427"/>
        <v>608.75</v>
      </c>
      <c r="C2446">
        <f t="shared" si="428"/>
        <v>25</v>
      </c>
      <c r="D2446" s="2">
        <f t="shared" si="429"/>
        <v>0.36458333333333331</v>
      </c>
      <c r="E2446" s="7">
        <f t="shared" si="431"/>
        <v>2.233575342497073</v>
      </c>
      <c r="F2446" s="1">
        <f t="shared" si="432"/>
        <v>2.2253203382455622</v>
      </c>
      <c r="G2446">
        <f t="shared" si="433"/>
        <v>2.2253203382455622</v>
      </c>
      <c r="H2446">
        <f t="shared" si="434"/>
        <v>1270</v>
      </c>
      <c r="I2446">
        <f t="shared" si="435"/>
        <v>317.5</v>
      </c>
      <c r="J2446">
        <f t="shared" si="430"/>
        <v>1454.1693334267409</v>
      </c>
      <c r="K2446">
        <f t="shared" si="436"/>
        <v>354.13162761325577</v>
      </c>
    </row>
    <row r="2447" spans="1:11" x14ac:dyDescent="0.25">
      <c r="A2447">
        <f t="shared" si="426"/>
        <v>2436</v>
      </c>
      <c r="B2447">
        <f t="shared" si="427"/>
        <v>609</v>
      </c>
      <c r="C2447">
        <f t="shared" si="428"/>
        <v>25</v>
      </c>
      <c r="D2447" s="2">
        <f t="shared" si="429"/>
        <v>0.375</v>
      </c>
      <c r="E2447" s="7">
        <f t="shared" si="431"/>
        <v>2.2365296118461311</v>
      </c>
      <c r="F2447" s="1">
        <f t="shared" si="432"/>
        <v>2.186234555957427</v>
      </c>
      <c r="G2447">
        <f t="shared" si="433"/>
        <v>2.186234555957427</v>
      </c>
      <c r="H2447">
        <f t="shared" si="434"/>
        <v>1270</v>
      </c>
      <c r="I2447">
        <f t="shared" si="435"/>
        <v>317.5</v>
      </c>
      <c r="J2447">
        <f t="shared" si="430"/>
        <v>1378.8836874793055</v>
      </c>
      <c r="K2447">
        <f t="shared" si="436"/>
        <v>327.76826916109081</v>
      </c>
    </row>
    <row r="2448" spans="1:11" x14ac:dyDescent="0.25">
      <c r="A2448">
        <f t="shared" ref="A2448:A2511" si="437">IF(IF(A2447&lt;&gt;"",A2447+1&lt;=$B$5,0),A2447+1,"")</f>
        <v>2437</v>
      </c>
      <c r="B2448">
        <f t="shared" si="427"/>
        <v>609.25</v>
      </c>
      <c r="C2448">
        <f t="shared" si="428"/>
        <v>25</v>
      </c>
      <c r="D2448" s="2">
        <f t="shared" si="429"/>
        <v>0.38541666666666669</v>
      </c>
      <c r="E2448" s="7">
        <f t="shared" si="431"/>
        <v>2.2394865037056335</v>
      </c>
      <c r="F2448" s="1">
        <f t="shared" si="432"/>
        <v>2.1120708570918882</v>
      </c>
      <c r="G2448">
        <f t="shared" si="433"/>
        <v>2.1120708570918882</v>
      </c>
      <c r="H2448">
        <f t="shared" si="434"/>
        <v>1270</v>
      </c>
      <c r="I2448">
        <f t="shared" si="435"/>
        <v>317.5</v>
      </c>
      <c r="J2448">
        <f t="shared" si="430"/>
        <v>1243.262465809421</v>
      </c>
      <c r="K2448">
        <f t="shared" si="436"/>
        <v>288.14432306192293</v>
      </c>
    </row>
    <row r="2449" spans="1:11" x14ac:dyDescent="0.25">
      <c r="A2449">
        <f t="shared" si="437"/>
        <v>2438</v>
      </c>
      <c r="B2449">
        <f t="shared" si="427"/>
        <v>609.5</v>
      </c>
      <c r="C2449">
        <f t="shared" si="428"/>
        <v>25</v>
      </c>
      <c r="D2449" s="2">
        <f t="shared" si="429"/>
        <v>0.39583333333333331</v>
      </c>
      <c r="E2449" s="7">
        <f t="shared" si="431"/>
        <v>2.2424459599767022</v>
      </c>
      <c r="F2449" s="1">
        <f t="shared" si="432"/>
        <v>2.0039229039965165</v>
      </c>
      <c r="G2449">
        <f t="shared" si="433"/>
        <v>2.0039229039965165</v>
      </c>
      <c r="H2449">
        <f t="shared" si="434"/>
        <v>1270</v>
      </c>
      <c r="I2449">
        <f t="shared" si="435"/>
        <v>269.375</v>
      </c>
      <c r="J2449">
        <f t="shared" si="430"/>
        <v>1061.8921186859625</v>
      </c>
      <c r="K2449">
        <f t="shared" si="436"/>
        <v>239.46671850301851</v>
      </c>
    </row>
    <row r="2450" spans="1:11" x14ac:dyDescent="0.25">
      <c r="A2450">
        <f t="shared" si="437"/>
        <v>2439</v>
      </c>
      <c r="B2450">
        <f t="shared" si="427"/>
        <v>609.75</v>
      </c>
      <c r="C2450">
        <f t="shared" si="428"/>
        <v>25</v>
      </c>
      <c r="D2450" s="2">
        <f t="shared" si="429"/>
        <v>0.40625</v>
      </c>
      <c r="E2450" s="7">
        <f t="shared" si="431"/>
        <v>2.2454079225100716</v>
      </c>
      <c r="F2450" s="1">
        <f t="shared" si="432"/>
        <v>1.8634310094291939</v>
      </c>
      <c r="G2450">
        <f t="shared" si="433"/>
        <v>1.8634310094291939</v>
      </c>
      <c r="H2450">
        <f t="shared" si="434"/>
        <v>885</v>
      </c>
      <c r="I2450">
        <f t="shared" si="435"/>
        <v>185.625</v>
      </c>
      <c r="J2450">
        <f t="shared" si="430"/>
        <v>853.8416293381855</v>
      </c>
      <c r="K2450">
        <f t="shared" si="436"/>
        <v>186.73785139644895</v>
      </c>
    </row>
    <row r="2451" spans="1:11" x14ac:dyDescent="0.25">
      <c r="A2451">
        <f t="shared" si="437"/>
        <v>2440</v>
      </c>
      <c r="B2451">
        <f t="shared" si="427"/>
        <v>610</v>
      </c>
      <c r="C2451">
        <f t="shared" si="428"/>
        <v>25</v>
      </c>
      <c r="D2451" s="2">
        <f t="shared" si="429"/>
        <v>0.41666666666666669</v>
      </c>
      <c r="E2451" s="7">
        <f t="shared" si="431"/>
        <v>2.2483723331072336</v>
      </c>
      <c r="F2451" s="1">
        <f t="shared" si="432"/>
        <v>1.6927573426201648</v>
      </c>
      <c r="G2451">
        <f t="shared" si="433"/>
        <v>1.6927573426201648</v>
      </c>
      <c r="H2451">
        <f t="shared" si="434"/>
        <v>600</v>
      </c>
      <c r="I2451">
        <f t="shared" si="435"/>
        <v>118.75</v>
      </c>
      <c r="J2451">
        <f t="shared" si="430"/>
        <v>640.06118183340607</v>
      </c>
      <c r="K2451">
        <f t="shared" si="436"/>
        <v>135.07333946335243</v>
      </c>
    </row>
    <row r="2452" spans="1:11" x14ac:dyDescent="0.25">
      <c r="A2452">
        <f t="shared" si="437"/>
        <v>2441</v>
      </c>
      <c r="B2452">
        <f t="shared" si="427"/>
        <v>610.25</v>
      </c>
      <c r="C2452">
        <f t="shared" si="428"/>
        <v>25</v>
      </c>
      <c r="D2452" s="2">
        <f t="shared" si="429"/>
        <v>0.42708333333333331</v>
      </c>
      <c r="E2452" s="7">
        <f t="shared" si="431"/>
        <v>2.2513391335215753</v>
      </c>
      <c r="F2452" s="1">
        <f t="shared" si="432"/>
        <v>1.494552717881082</v>
      </c>
      <c r="G2452">
        <f t="shared" si="433"/>
        <v>1.494552717881082</v>
      </c>
      <c r="H2452">
        <f t="shared" si="434"/>
        <v>350</v>
      </c>
      <c r="I2452">
        <f t="shared" si="435"/>
        <v>87.5</v>
      </c>
      <c r="J2452">
        <f t="shared" si="430"/>
        <v>440.52553387341339</v>
      </c>
      <c r="K2452">
        <f t="shared" si="436"/>
        <v>89.006496588945936</v>
      </c>
    </row>
    <row r="2453" spans="1:11" x14ac:dyDescent="0.25">
      <c r="A2453">
        <f t="shared" si="437"/>
        <v>2442</v>
      </c>
      <c r="B2453">
        <f t="shared" si="427"/>
        <v>610.5</v>
      </c>
      <c r="C2453">
        <f t="shared" si="428"/>
        <v>25</v>
      </c>
      <c r="D2453" s="2">
        <f t="shared" si="429"/>
        <v>0.4375</v>
      </c>
      <c r="E2453" s="7">
        <f t="shared" si="431"/>
        <v>2.2543082654595303</v>
      </c>
      <c r="F2453" s="1">
        <f t="shared" si="432"/>
        <v>1.2719154747127213</v>
      </c>
      <c r="G2453">
        <f t="shared" si="433"/>
        <v>1.2719154747127213</v>
      </c>
      <c r="H2453">
        <f t="shared" si="434"/>
        <v>350</v>
      </c>
      <c r="I2453">
        <f t="shared" si="435"/>
        <v>87.5</v>
      </c>
      <c r="J2453">
        <f t="shared" si="430"/>
        <v>271.52643883815415</v>
      </c>
      <c r="K2453">
        <f t="shared" si="436"/>
        <v>51.878286966973363</v>
      </c>
    </row>
    <row r="2454" spans="1:11" x14ac:dyDescent="0.25">
      <c r="A2454">
        <f t="shared" si="437"/>
        <v>2443</v>
      </c>
      <c r="B2454">
        <f t="shared" si="427"/>
        <v>610.75</v>
      </c>
      <c r="C2454">
        <f t="shared" si="428"/>
        <v>25</v>
      </c>
      <c r="D2454" s="2">
        <f t="shared" si="429"/>
        <v>0.44791666666666669</v>
      </c>
      <c r="E2454" s="7">
        <f t="shared" si="431"/>
        <v>2.2572796705817195</v>
      </c>
      <c r="F2454" s="1">
        <f t="shared" si="432"/>
        <v>1.0283430863286012</v>
      </c>
      <c r="G2454">
        <f t="shared" si="433"/>
        <v>1.0283430863286012</v>
      </c>
      <c r="H2454">
        <f t="shared" si="434"/>
        <v>350</v>
      </c>
      <c r="I2454">
        <f t="shared" si="435"/>
        <v>43.75</v>
      </c>
      <c r="J2454">
        <f t="shared" si="430"/>
        <v>143.49985689763275</v>
      </c>
      <c r="K2454">
        <f t="shared" si="436"/>
        <v>17.937482112204094</v>
      </c>
    </row>
    <row r="2455" spans="1:11" x14ac:dyDescent="0.25">
      <c r="A2455">
        <f t="shared" si="437"/>
        <v>2444</v>
      </c>
      <c r="B2455">
        <f t="shared" si="427"/>
        <v>611</v>
      </c>
      <c r="C2455">
        <f t="shared" si="428"/>
        <v>25</v>
      </c>
      <c r="D2455" s="2">
        <f t="shared" si="429"/>
        <v>0.45833333333333331</v>
      </c>
      <c r="E2455" s="7">
        <f t="shared" si="431"/>
        <v>2.2602532905041013</v>
      </c>
      <c r="F2455" s="1">
        <f t="shared" si="432"/>
        <v>0.76767725161980238</v>
      </c>
      <c r="G2455">
        <f t="shared" si="433"/>
        <v>0.76767725161980238</v>
      </c>
      <c r="H2455">
        <f t="shared" si="434"/>
        <v>0</v>
      </c>
      <c r="I2455">
        <f t="shared" si="435"/>
        <v>0</v>
      </c>
      <c r="J2455">
        <f t="shared" si="430"/>
        <v>0</v>
      </c>
      <c r="K2455">
        <f t="shared" si="436"/>
        <v>0</v>
      </c>
    </row>
    <row r="2456" spans="1:11" x14ac:dyDescent="0.25">
      <c r="A2456">
        <f t="shared" si="437"/>
        <v>2445</v>
      </c>
      <c r="B2456">
        <f t="shared" si="427"/>
        <v>611.25</v>
      </c>
      <c r="C2456">
        <f t="shared" si="428"/>
        <v>25</v>
      </c>
      <c r="D2456" s="2">
        <f t="shared" si="429"/>
        <v>0.46875</v>
      </c>
      <c r="E2456" s="7">
        <f t="shared" si="431"/>
        <v>2.2632290667991111</v>
      </c>
      <c r="F2456" s="1">
        <f t="shared" si="432"/>
        <v>0.49404333193943745</v>
      </c>
      <c r="G2456">
        <f t="shared" si="433"/>
        <v>0.49404333193943745</v>
      </c>
      <c r="H2456">
        <f t="shared" si="434"/>
        <v>0</v>
      </c>
      <c r="I2456">
        <f t="shared" si="435"/>
        <v>0</v>
      </c>
      <c r="J2456">
        <f t="shared" si="430"/>
        <v>0</v>
      </c>
      <c r="K2456">
        <f t="shared" si="436"/>
        <v>0</v>
      </c>
    </row>
    <row r="2457" spans="1:11" x14ac:dyDescent="0.25">
      <c r="A2457">
        <f t="shared" si="437"/>
        <v>2446</v>
      </c>
      <c r="B2457">
        <f t="shared" si="427"/>
        <v>611.5</v>
      </c>
      <c r="C2457">
        <f t="shared" si="428"/>
        <v>25</v>
      </c>
      <c r="D2457" s="2">
        <f t="shared" si="429"/>
        <v>0.47916666666666669</v>
      </c>
      <c r="E2457" s="7">
        <f t="shared" si="431"/>
        <v>2.2662069409968191</v>
      </c>
      <c r="F2457" s="1">
        <f t="shared" si="432"/>
        <v>0.2117850869246308</v>
      </c>
      <c r="G2457">
        <f t="shared" si="433"/>
        <v>0.2117850869246308</v>
      </c>
      <c r="H2457">
        <f t="shared" si="434"/>
        <v>0</v>
      </c>
      <c r="I2457">
        <f t="shared" si="435"/>
        <v>0</v>
      </c>
      <c r="J2457">
        <f t="shared" si="430"/>
        <v>0</v>
      </c>
      <c r="K2457">
        <f t="shared" si="436"/>
        <v>0</v>
      </c>
    </row>
    <row r="2458" spans="1:11" x14ac:dyDescent="0.25">
      <c r="A2458">
        <f t="shared" si="437"/>
        <v>2447</v>
      </c>
      <c r="B2458">
        <f t="shared" si="427"/>
        <v>611.75</v>
      </c>
      <c r="C2458">
        <f t="shared" si="428"/>
        <v>25</v>
      </c>
      <c r="D2458" s="2">
        <f t="shared" si="429"/>
        <v>0.48958333333333331</v>
      </c>
      <c r="E2458" s="7">
        <f t="shared" si="431"/>
        <v>2.2691868545860729</v>
      </c>
      <c r="F2458" s="1">
        <f t="shared" si="432"/>
        <v>-7.4604258597712858E-2</v>
      </c>
      <c r="G2458">
        <f t="shared" si="433"/>
        <v>7.4604258597712858E-2</v>
      </c>
      <c r="H2458">
        <f t="shared" si="434"/>
        <v>0</v>
      </c>
      <c r="I2458">
        <f t="shared" si="435"/>
        <v>0</v>
      </c>
      <c r="J2458">
        <f t="shared" si="430"/>
        <v>0</v>
      </c>
      <c r="K2458">
        <f t="shared" si="436"/>
        <v>0</v>
      </c>
    </row>
    <row r="2459" spans="1:11" x14ac:dyDescent="0.25">
      <c r="A2459">
        <f t="shared" si="437"/>
        <v>2448</v>
      </c>
      <c r="B2459">
        <f t="shared" si="427"/>
        <v>612</v>
      </c>
      <c r="C2459">
        <f t="shared" si="428"/>
        <v>25</v>
      </c>
      <c r="D2459" s="2">
        <f t="shared" si="429"/>
        <v>0.5</v>
      </c>
      <c r="E2459" s="7">
        <f t="shared" si="431"/>
        <v>2.2721687490156497</v>
      </c>
      <c r="F2459" s="1">
        <f t="shared" si="432"/>
        <v>-0.36055352307212074</v>
      </c>
      <c r="G2459">
        <f t="shared" si="433"/>
        <v>0.36055352307212074</v>
      </c>
      <c r="H2459">
        <f t="shared" si="434"/>
        <v>0</v>
      </c>
      <c r="I2459">
        <f t="shared" si="435"/>
        <v>0</v>
      </c>
      <c r="J2459">
        <f t="shared" si="430"/>
        <v>0</v>
      </c>
      <c r="K2459">
        <f t="shared" si="436"/>
        <v>0</v>
      </c>
    </row>
    <row r="2460" spans="1:11" x14ac:dyDescent="0.25">
      <c r="A2460">
        <f t="shared" si="437"/>
        <v>2449</v>
      </c>
      <c r="B2460">
        <f t="shared" si="427"/>
        <v>612.25</v>
      </c>
      <c r="C2460">
        <f t="shared" si="428"/>
        <v>25</v>
      </c>
      <c r="D2460" s="2">
        <f t="shared" si="429"/>
        <v>0.51041666666666663</v>
      </c>
      <c r="E2460" s="7">
        <f t="shared" si="431"/>
        <v>2.2751525656954064</v>
      </c>
      <c r="F2460" s="1">
        <f t="shared" si="432"/>
        <v>-0.64148651432121051</v>
      </c>
      <c r="G2460">
        <f t="shared" si="433"/>
        <v>0.64148651432121051</v>
      </c>
      <c r="H2460">
        <f t="shared" si="434"/>
        <v>0</v>
      </c>
      <c r="I2460">
        <f t="shared" si="435"/>
        <v>0</v>
      </c>
      <c r="J2460">
        <f t="shared" si="430"/>
        <v>0</v>
      </c>
      <c r="K2460">
        <f t="shared" si="436"/>
        <v>0</v>
      </c>
    </row>
    <row r="2461" spans="1:11" x14ac:dyDescent="0.25">
      <c r="A2461">
        <f t="shared" si="437"/>
        <v>2450</v>
      </c>
      <c r="B2461">
        <f t="shared" si="427"/>
        <v>612.5</v>
      </c>
      <c r="C2461">
        <f t="shared" si="428"/>
        <v>25</v>
      </c>
      <c r="D2461" s="2">
        <f t="shared" si="429"/>
        <v>0.52083333333333337</v>
      </c>
      <c r="E2461" s="7">
        <f t="shared" si="431"/>
        <v>2.2781382459974266</v>
      </c>
      <c r="F2461" s="1">
        <f t="shared" si="432"/>
        <v>-0.91289524950398582</v>
      </c>
      <c r="G2461">
        <f t="shared" si="433"/>
        <v>0.91289524950398582</v>
      </c>
      <c r="H2461">
        <f t="shared" si="434"/>
        <v>0</v>
      </c>
      <c r="I2461">
        <f t="shared" si="435"/>
        <v>43.75</v>
      </c>
      <c r="J2461">
        <f t="shared" si="430"/>
        <v>0</v>
      </c>
      <c r="K2461">
        <f t="shared" si="436"/>
        <v>26.446243350415198</v>
      </c>
    </row>
    <row r="2462" spans="1:11" x14ac:dyDescent="0.25">
      <c r="A2462">
        <f t="shared" si="437"/>
        <v>2451</v>
      </c>
      <c r="B2462">
        <f t="shared" si="427"/>
        <v>612.75</v>
      </c>
      <c r="C2462">
        <f t="shared" si="428"/>
        <v>25</v>
      </c>
      <c r="D2462" s="2">
        <f t="shared" si="429"/>
        <v>0.53125</v>
      </c>
      <c r="E2462" s="7">
        <f t="shared" si="431"/>
        <v>2.2811257312571804</v>
      </c>
      <c r="F2462" s="1">
        <f t="shared" si="432"/>
        <v>-1.1704122776272265</v>
      </c>
      <c r="G2462">
        <f t="shared" si="433"/>
        <v>1.1704122776272265</v>
      </c>
      <c r="H2462">
        <f t="shared" si="434"/>
        <v>350</v>
      </c>
      <c r="I2462">
        <f t="shared" si="435"/>
        <v>87.5</v>
      </c>
      <c r="J2462">
        <f t="shared" si="430"/>
        <v>211.56994680332159</v>
      </c>
      <c r="K2462">
        <f t="shared" si="436"/>
        <v>72.673136451972923</v>
      </c>
    </row>
    <row r="2463" spans="1:11" x14ac:dyDescent="0.25">
      <c r="A2463">
        <f t="shared" si="437"/>
        <v>2452</v>
      </c>
      <c r="B2463">
        <f t="shared" si="427"/>
        <v>613</v>
      </c>
      <c r="C2463">
        <f t="shared" si="428"/>
        <v>25</v>
      </c>
      <c r="D2463" s="2">
        <f t="shared" si="429"/>
        <v>0.54166666666666663</v>
      </c>
      <c r="E2463" s="7">
        <f t="shared" si="431"/>
        <v>2.2841149627746713</v>
      </c>
      <c r="F2463" s="1">
        <f t="shared" si="432"/>
        <v>-1.4098809445289597</v>
      </c>
      <c r="G2463">
        <f t="shared" si="433"/>
        <v>1.4098809445289597</v>
      </c>
      <c r="H2463">
        <f t="shared" si="434"/>
        <v>350</v>
      </c>
      <c r="I2463">
        <f t="shared" si="435"/>
        <v>118.75</v>
      </c>
      <c r="J2463">
        <f t="shared" si="430"/>
        <v>369.81514481246177</v>
      </c>
      <c r="K2463">
        <f t="shared" si="436"/>
        <v>117.3234071787346</v>
      </c>
    </row>
    <row r="2464" spans="1:11" x14ac:dyDescent="0.25">
      <c r="A2464">
        <f t="shared" si="437"/>
        <v>2453</v>
      </c>
      <c r="B2464">
        <f t="shared" si="427"/>
        <v>613.25</v>
      </c>
      <c r="C2464">
        <f t="shared" si="428"/>
        <v>25</v>
      </c>
      <c r="D2464" s="2">
        <f t="shared" si="429"/>
        <v>0.55208333333333337</v>
      </c>
      <c r="E2464" s="7">
        <f t="shared" si="431"/>
        <v>2.2871058818155925</v>
      </c>
      <c r="F2464" s="1">
        <f t="shared" si="432"/>
        <v>-1.627422470090375</v>
      </c>
      <c r="G2464">
        <f t="shared" si="433"/>
        <v>1.627422470090375</v>
      </c>
      <c r="H2464">
        <f t="shared" si="434"/>
        <v>600</v>
      </c>
      <c r="I2464">
        <f t="shared" si="435"/>
        <v>185.625</v>
      </c>
      <c r="J2464">
        <f t="shared" si="430"/>
        <v>568.77211261741502</v>
      </c>
      <c r="K2464">
        <f t="shared" si="436"/>
        <v>170.4544753810506</v>
      </c>
    </row>
    <row r="2465" spans="1:11" x14ac:dyDescent="0.25">
      <c r="A2465">
        <f t="shared" si="437"/>
        <v>2454</v>
      </c>
      <c r="B2465">
        <f t="shared" si="427"/>
        <v>613.5</v>
      </c>
      <c r="C2465">
        <f t="shared" si="428"/>
        <v>25</v>
      </c>
      <c r="D2465" s="2">
        <f t="shared" si="429"/>
        <v>0.5625</v>
      </c>
      <c r="E2465" s="7">
        <f t="shared" si="431"/>
        <v>2.2900984296124767</v>
      </c>
      <c r="F2465" s="1">
        <f t="shared" si="432"/>
        <v>-1.819498755432819</v>
      </c>
      <c r="G2465">
        <f t="shared" si="433"/>
        <v>1.819498755432819</v>
      </c>
      <c r="H2465">
        <f t="shared" si="434"/>
        <v>885</v>
      </c>
      <c r="I2465">
        <f t="shared" si="435"/>
        <v>221.25</v>
      </c>
      <c r="J2465">
        <f t="shared" si="430"/>
        <v>794.86369043098966</v>
      </c>
      <c r="K2465">
        <f t="shared" si="436"/>
        <v>227.97418418460606</v>
      </c>
    </row>
    <row r="2466" spans="1:11" x14ac:dyDescent="0.25">
      <c r="A2466">
        <f t="shared" si="437"/>
        <v>2455</v>
      </c>
      <c r="B2466">
        <f t="shared" si="427"/>
        <v>613.75</v>
      </c>
      <c r="C2466">
        <f t="shared" si="428"/>
        <v>25</v>
      </c>
      <c r="D2466" s="2">
        <f t="shared" si="429"/>
        <v>0.57291666666666663</v>
      </c>
      <c r="E2466" s="7">
        <f t="shared" si="431"/>
        <v>2.2930925473658559</v>
      </c>
      <c r="F2466" s="1">
        <f t="shared" si="432"/>
        <v>-1.9829699033300006</v>
      </c>
      <c r="G2466">
        <f t="shared" si="433"/>
        <v>1.9829699033300006</v>
      </c>
      <c r="H2466">
        <f t="shared" si="434"/>
        <v>885</v>
      </c>
      <c r="I2466">
        <f t="shared" si="435"/>
        <v>269.375</v>
      </c>
      <c r="J2466">
        <f t="shared" si="430"/>
        <v>1028.9297830458588</v>
      </c>
      <c r="K2466">
        <f t="shared" si="436"/>
        <v>284.70372718199218</v>
      </c>
    </row>
    <row r="2467" spans="1:11" x14ac:dyDescent="0.25">
      <c r="A2467">
        <f t="shared" si="437"/>
        <v>2456</v>
      </c>
      <c r="B2467">
        <f t="shared" si="427"/>
        <v>614</v>
      </c>
      <c r="C2467">
        <f t="shared" si="428"/>
        <v>25</v>
      </c>
      <c r="D2467" s="2">
        <f t="shared" si="429"/>
        <v>0.58333333333333337</v>
      </c>
      <c r="E2467" s="7">
        <f t="shared" si="431"/>
        <v>2.2960881762454148</v>
      </c>
      <c r="F2467" s="1">
        <f t="shared" si="432"/>
        <v>-2.1151455169833464</v>
      </c>
      <c r="G2467">
        <f t="shared" si="433"/>
        <v>2.1151455169833464</v>
      </c>
      <c r="H2467">
        <f t="shared" si="434"/>
        <v>1270</v>
      </c>
      <c r="I2467">
        <f t="shared" si="435"/>
        <v>317.5</v>
      </c>
      <c r="J2467">
        <f t="shared" si="430"/>
        <v>1248.7000344100786</v>
      </c>
      <c r="K2467">
        <f t="shared" si="436"/>
        <v>335.05722654321471</v>
      </c>
    </row>
    <row r="2468" spans="1:11" x14ac:dyDescent="0.25">
      <c r="A2468">
        <f t="shared" si="437"/>
        <v>2457</v>
      </c>
      <c r="B2468">
        <f t="shared" si="427"/>
        <v>614.25</v>
      </c>
      <c r="C2468">
        <f t="shared" si="428"/>
        <v>25</v>
      </c>
      <c r="D2468" s="2">
        <f t="shared" si="429"/>
        <v>0.59375</v>
      </c>
      <c r="E2468" s="7">
        <f t="shared" si="431"/>
        <v>2.2990852573911464</v>
      </c>
      <c r="F2468" s="1">
        <f t="shared" si="432"/>
        <v>-2.2138289394284008</v>
      </c>
      <c r="G2468">
        <f t="shared" si="433"/>
        <v>2.2138289394284008</v>
      </c>
      <c r="H2468">
        <f t="shared" si="434"/>
        <v>1270</v>
      </c>
      <c r="I2468">
        <f t="shared" si="435"/>
        <v>376.875</v>
      </c>
      <c r="J2468">
        <f t="shared" si="430"/>
        <v>1431.7577779356388</v>
      </c>
      <c r="K2468">
        <f t="shared" si="436"/>
        <v>373.79210371328952</v>
      </c>
    </row>
    <row r="2469" spans="1:11" x14ac:dyDescent="0.25">
      <c r="A2469">
        <f t="shared" si="437"/>
        <v>2458</v>
      </c>
      <c r="B2469">
        <f t="shared" si="427"/>
        <v>614.5</v>
      </c>
      <c r="C2469">
        <f t="shared" si="428"/>
        <v>25</v>
      </c>
      <c r="D2469" s="2">
        <f t="shared" si="429"/>
        <v>0.60416666666666663</v>
      </c>
      <c r="E2469" s="7">
        <f t="shared" si="431"/>
        <v>2.3020837319145095</v>
      </c>
      <c r="F2469" s="1">
        <f t="shared" si="432"/>
        <v>-2.2773537066274465</v>
      </c>
      <c r="G2469">
        <f t="shared" si="433"/>
        <v>2.2773537066274465</v>
      </c>
      <c r="H2469">
        <f t="shared" si="434"/>
        <v>1745</v>
      </c>
      <c r="I2469">
        <f t="shared" si="435"/>
        <v>436.25</v>
      </c>
      <c r="J2469">
        <f t="shared" si="430"/>
        <v>1558.5790517706776</v>
      </c>
      <c r="K2469">
        <f t="shared" si="436"/>
        <v>396.72438074913606</v>
      </c>
    </row>
    <row r="2470" spans="1:11" x14ac:dyDescent="0.25">
      <c r="A2470">
        <f t="shared" si="437"/>
        <v>2459</v>
      </c>
      <c r="B2470">
        <f t="shared" si="427"/>
        <v>614.75</v>
      </c>
      <c r="C2470">
        <f t="shared" si="428"/>
        <v>25</v>
      </c>
      <c r="D2470" s="2">
        <f t="shared" si="429"/>
        <v>0.61458333333333337</v>
      </c>
      <c r="E2470" s="7">
        <f t="shared" si="431"/>
        <v>2.3050835408995809</v>
      </c>
      <c r="F2470" s="1">
        <f t="shared" si="432"/>
        <v>-2.3046116100343648</v>
      </c>
      <c r="G2470">
        <f t="shared" si="433"/>
        <v>2.3046116100343648</v>
      </c>
      <c r="H2470">
        <f t="shared" si="434"/>
        <v>1745</v>
      </c>
      <c r="I2470">
        <f t="shared" si="435"/>
        <v>436.25</v>
      </c>
      <c r="J2470">
        <f t="shared" si="430"/>
        <v>1615.2159942224109</v>
      </c>
      <c r="K2470">
        <f t="shared" si="436"/>
        <v>401.3071024437977</v>
      </c>
    </row>
    <row r="2471" spans="1:11" x14ac:dyDescent="0.25">
      <c r="A2471">
        <f t="shared" si="437"/>
        <v>2460</v>
      </c>
      <c r="B2471">
        <f t="shared" si="427"/>
        <v>615</v>
      </c>
      <c r="C2471">
        <f t="shared" si="428"/>
        <v>25</v>
      </c>
      <c r="D2471" s="2">
        <f t="shared" si="429"/>
        <v>0.625</v>
      </c>
      <c r="E2471" s="7">
        <f t="shared" si="431"/>
        <v>2.3080846254042213</v>
      </c>
      <c r="F2471" s="1">
        <f t="shared" si="432"/>
        <v>-2.2950718971538424</v>
      </c>
      <c r="G2471">
        <f t="shared" si="433"/>
        <v>2.2950718971538424</v>
      </c>
      <c r="H2471">
        <f t="shared" si="434"/>
        <v>1745</v>
      </c>
      <c r="I2471">
        <f t="shared" si="435"/>
        <v>376.875</v>
      </c>
      <c r="J2471">
        <f t="shared" si="430"/>
        <v>1595.2408253279707</v>
      </c>
      <c r="K2471">
        <f t="shared" si="436"/>
        <v>386.98868680365672</v>
      </c>
    </row>
    <row r="2472" spans="1:11" x14ac:dyDescent="0.25">
      <c r="A2472">
        <f t="shared" si="437"/>
        <v>2461</v>
      </c>
      <c r="B2472">
        <f t="shared" si="427"/>
        <v>615.25</v>
      </c>
      <c r="C2472">
        <f t="shared" si="428"/>
        <v>25</v>
      </c>
      <c r="D2472" s="2">
        <f t="shared" si="429"/>
        <v>0.63541666666666663</v>
      </c>
      <c r="E2472" s="7">
        <f t="shared" si="431"/>
        <v>2.3110869264612277</v>
      </c>
      <c r="F2472" s="1">
        <f t="shared" si="432"/>
        <v>-2.2487912792571945</v>
      </c>
      <c r="G2472">
        <f t="shared" si="433"/>
        <v>2.2487912792571945</v>
      </c>
      <c r="H2472">
        <f t="shared" si="434"/>
        <v>1270</v>
      </c>
      <c r="I2472">
        <f t="shared" si="435"/>
        <v>317.5</v>
      </c>
      <c r="J2472">
        <f t="shared" si="430"/>
        <v>1500.6686691012833</v>
      </c>
      <c r="K2472">
        <f t="shared" si="436"/>
        <v>355.29865127574459</v>
      </c>
    </row>
    <row r="2473" spans="1:11" x14ac:dyDescent="0.25">
      <c r="A2473">
        <f t="shared" si="437"/>
        <v>2462</v>
      </c>
      <c r="B2473">
        <f t="shared" si="427"/>
        <v>615.5</v>
      </c>
      <c r="C2473">
        <f t="shared" si="428"/>
        <v>25</v>
      </c>
      <c r="D2473" s="2">
        <f t="shared" si="429"/>
        <v>0.64583333333333337</v>
      </c>
      <c r="E2473" s="7">
        <f t="shared" si="431"/>
        <v>2.3140903850794956</v>
      </c>
      <c r="F2473" s="1">
        <f t="shared" si="432"/>
        <v>-2.1664145617352371</v>
      </c>
      <c r="G2473">
        <f t="shared" si="433"/>
        <v>2.1664145617352371</v>
      </c>
      <c r="H2473">
        <f t="shared" si="434"/>
        <v>1270</v>
      </c>
      <c r="I2473">
        <f t="shared" si="435"/>
        <v>317.5</v>
      </c>
      <c r="J2473">
        <f t="shared" si="430"/>
        <v>1341.7205411046734</v>
      </c>
      <c r="K2473">
        <f t="shared" si="436"/>
        <v>309.64654383758085</v>
      </c>
    </row>
    <row r="2474" spans="1:11" x14ac:dyDescent="0.25">
      <c r="A2474">
        <f t="shared" si="437"/>
        <v>2463</v>
      </c>
      <c r="B2474">
        <f t="shared" si="427"/>
        <v>615.75</v>
      </c>
      <c r="C2474">
        <f t="shared" si="428"/>
        <v>25</v>
      </c>
      <c r="D2474" s="2">
        <f t="shared" si="429"/>
        <v>0.65625</v>
      </c>
      <c r="E2474" s="7">
        <f t="shared" si="431"/>
        <v>2.3170949422451708</v>
      </c>
      <c r="F2474" s="1">
        <f t="shared" si="432"/>
        <v>-2.049165862232349</v>
      </c>
      <c r="G2474">
        <f t="shared" si="433"/>
        <v>2.049165862232349</v>
      </c>
      <c r="H2474">
        <f t="shared" si="434"/>
        <v>1270</v>
      </c>
      <c r="I2474">
        <f t="shared" si="435"/>
        <v>269.375</v>
      </c>
      <c r="J2474">
        <f t="shared" si="430"/>
        <v>1135.4518095959734</v>
      </c>
      <c r="K2474">
        <f t="shared" si="436"/>
        <v>254.86061137378533</v>
      </c>
    </row>
    <row r="2475" spans="1:11" x14ac:dyDescent="0.25">
      <c r="A2475">
        <f t="shared" si="437"/>
        <v>2464</v>
      </c>
      <c r="B2475">
        <f t="shared" si="427"/>
        <v>616</v>
      </c>
      <c r="C2475">
        <f t="shared" si="428"/>
        <v>25</v>
      </c>
      <c r="D2475" s="2">
        <f t="shared" si="429"/>
        <v>0.66666666666666663</v>
      </c>
      <c r="E2475" s="7">
        <f t="shared" si="431"/>
        <v>2.3201005389228189</v>
      </c>
      <c r="F2475" s="1">
        <f t="shared" si="432"/>
        <v>-1.898830532327527</v>
      </c>
      <c r="G2475">
        <f t="shared" si="433"/>
        <v>1.898830532327527</v>
      </c>
      <c r="H2475">
        <f t="shared" si="434"/>
        <v>885</v>
      </c>
      <c r="I2475">
        <f t="shared" si="435"/>
        <v>185.625</v>
      </c>
      <c r="J2475">
        <f t="shared" si="430"/>
        <v>903.4330813943094</v>
      </c>
      <c r="K2475">
        <f t="shared" si="436"/>
        <v>196.52996808022414</v>
      </c>
    </row>
    <row r="2476" spans="1:11" x14ac:dyDescent="0.25">
      <c r="A2476">
        <f t="shared" si="437"/>
        <v>2465</v>
      </c>
      <c r="B2476">
        <f t="shared" si="427"/>
        <v>616.25</v>
      </c>
      <c r="C2476">
        <f t="shared" si="428"/>
        <v>25</v>
      </c>
      <c r="D2476" s="2">
        <f t="shared" si="429"/>
        <v>0.67708333333333337</v>
      </c>
      <c r="E2476" s="7">
        <f t="shared" si="431"/>
        <v>2.3231071160565788</v>
      </c>
      <c r="F2476" s="1">
        <f t="shared" si="432"/>
        <v>-1.7177280477009678</v>
      </c>
      <c r="G2476">
        <f t="shared" si="433"/>
        <v>1.7177280477009678</v>
      </c>
      <c r="H2476">
        <f t="shared" si="434"/>
        <v>600</v>
      </c>
      <c r="I2476">
        <f t="shared" si="435"/>
        <v>150</v>
      </c>
      <c r="J2476">
        <f t="shared" si="430"/>
        <v>668.80666324748358</v>
      </c>
      <c r="K2476">
        <f t="shared" si="436"/>
        <v>140.24244003587609</v>
      </c>
    </row>
    <row r="2477" spans="1:11" x14ac:dyDescent="0.25">
      <c r="A2477">
        <f t="shared" si="437"/>
        <v>2466</v>
      </c>
      <c r="B2477">
        <f t="shared" si="427"/>
        <v>616.5</v>
      </c>
      <c r="C2477">
        <f t="shared" si="428"/>
        <v>25</v>
      </c>
      <c r="D2477" s="2">
        <f t="shared" si="429"/>
        <v>0.6875</v>
      </c>
      <c r="E2477" s="7">
        <f t="shared" si="431"/>
        <v>2.3261146145713254</v>
      </c>
      <c r="F2477" s="1">
        <f t="shared" si="432"/>
        <v>-1.5086762770485207</v>
      </c>
      <c r="G2477">
        <f t="shared" si="433"/>
        <v>1.5086762770485207</v>
      </c>
      <c r="H2477">
        <f t="shared" si="434"/>
        <v>600</v>
      </c>
      <c r="I2477">
        <f t="shared" si="435"/>
        <v>118.75</v>
      </c>
      <c r="J2477">
        <f t="shared" si="430"/>
        <v>453.13285703952511</v>
      </c>
      <c r="K2477">
        <f t="shared" si="436"/>
        <v>90.825732401424204</v>
      </c>
    </row>
    <row r="2478" spans="1:11" x14ac:dyDescent="0.25">
      <c r="A2478">
        <f t="shared" si="437"/>
        <v>2467</v>
      </c>
      <c r="B2478">
        <f t="shared" ref="B2478:B2541" si="438">IF(A2478&lt;&gt;"",A2478*$B$1,"")</f>
        <v>616.75</v>
      </c>
      <c r="C2478">
        <f t="shared" ref="C2478:C2541" si="439">IF(A2478&lt;&gt;"",ROUNDDOWN(A2478*$B$1/24,0),"")</f>
        <v>25</v>
      </c>
      <c r="D2478" s="2">
        <f t="shared" ref="D2478:D2541" si="440">IF(A2478&lt;&gt;"",MOD(B2478,24)/24,"")</f>
        <v>0.69791666666666663</v>
      </c>
      <c r="E2478" s="7">
        <f t="shared" si="431"/>
        <v>2.3291229753738296</v>
      </c>
      <c r="F2478" s="1">
        <f t="shared" si="432"/>
        <v>-1.2749476791502135</v>
      </c>
      <c r="G2478">
        <f t="shared" si="433"/>
        <v>1.2749476791502135</v>
      </c>
      <c r="H2478">
        <f t="shared" si="434"/>
        <v>350</v>
      </c>
      <c r="I2478">
        <f t="shared" si="435"/>
        <v>87.5</v>
      </c>
      <c r="J2478">
        <f t="shared" si="430"/>
        <v>273.47300217186847</v>
      </c>
      <c r="K2478">
        <f t="shared" si="436"/>
        <v>51.699783654221235</v>
      </c>
    </row>
    <row r="2479" spans="1:11" x14ac:dyDescent="0.25">
      <c r="A2479">
        <f t="shared" si="437"/>
        <v>2468</v>
      </c>
      <c r="B2479">
        <f t="shared" si="438"/>
        <v>617</v>
      </c>
      <c r="C2479">
        <f t="shared" si="439"/>
        <v>25</v>
      </c>
      <c r="D2479" s="2">
        <f t="shared" si="440"/>
        <v>0.70833333333333337</v>
      </c>
      <c r="E2479" s="7">
        <f t="shared" si="431"/>
        <v>2.3321321393539183</v>
      </c>
      <c r="F2479" s="1">
        <f t="shared" si="432"/>
        <v>-1.0202181082138435</v>
      </c>
      <c r="G2479">
        <f t="shared" si="433"/>
        <v>1.0202181082138435</v>
      </c>
      <c r="H2479">
        <f t="shared" si="434"/>
        <v>350</v>
      </c>
      <c r="I2479">
        <f t="shared" si="435"/>
        <v>43.75</v>
      </c>
      <c r="J2479">
        <f t="shared" si="430"/>
        <v>140.12526706190141</v>
      </c>
      <c r="K2479">
        <f t="shared" si="436"/>
        <v>17.515658382737676</v>
      </c>
    </row>
    <row r="2480" spans="1:11" x14ac:dyDescent="0.25">
      <c r="A2480">
        <f t="shared" si="437"/>
        <v>2469</v>
      </c>
      <c r="B2480">
        <f t="shared" si="438"/>
        <v>617.25</v>
      </c>
      <c r="C2480">
        <f t="shared" si="439"/>
        <v>25</v>
      </c>
      <c r="D2480" s="2">
        <f t="shared" si="440"/>
        <v>0.71875</v>
      </c>
      <c r="E2480" s="7">
        <f t="shared" si="431"/>
        <v>2.3351420473856379</v>
      </c>
      <c r="F2480" s="1">
        <f t="shared" si="432"/>
        <v>-0.7485090277788683</v>
      </c>
      <c r="G2480">
        <f t="shared" si="433"/>
        <v>0.7485090277788683</v>
      </c>
      <c r="H2480">
        <f t="shared" si="434"/>
        <v>0</v>
      </c>
      <c r="I2480">
        <f t="shared" si="435"/>
        <v>0</v>
      </c>
      <c r="J2480">
        <f t="shared" si="430"/>
        <v>0</v>
      </c>
      <c r="K2480">
        <f t="shared" si="436"/>
        <v>0</v>
      </c>
    </row>
    <row r="2481" spans="1:11" x14ac:dyDescent="0.25">
      <c r="A2481">
        <f t="shared" si="437"/>
        <v>2470</v>
      </c>
      <c r="B2481">
        <f t="shared" si="438"/>
        <v>617.5</v>
      </c>
      <c r="C2481">
        <f t="shared" si="439"/>
        <v>25</v>
      </c>
      <c r="D2481" s="2">
        <f t="shared" si="440"/>
        <v>0.72916666666666663</v>
      </c>
      <c r="E2481" s="7">
        <f t="shared" si="431"/>
        <v>2.3381526403284156</v>
      </c>
      <c r="F2481" s="1">
        <f t="shared" si="432"/>
        <v>-0.46412404114080902</v>
      </c>
      <c r="G2481">
        <f t="shared" si="433"/>
        <v>0.46412404114080902</v>
      </c>
      <c r="H2481">
        <f t="shared" si="434"/>
        <v>0</v>
      </c>
      <c r="I2481">
        <f t="shared" si="435"/>
        <v>0</v>
      </c>
      <c r="J2481">
        <f t="shared" si="430"/>
        <v>0</v>
      </c>
      <c r="K2481">
        <f t="shared" si="436"/>
        <v>0</v>
      </c>
    </row>
    <row r="2482" spans="1:11" x14ac:dyDescent="0.25">
      <c r="A2482">
        <f t="shared" si="437"/>
        <v>2471</v>
      </c>
      <c r="B2482">
        <f t="shared" si="438"/>
        <v>617.75</v>
      </c>
      <c r="C2482">
        <f t="shared" si="439"/>
        <v>25</v>
      </c>
      <c r="D2482" s="2">
        <f t="shared" si="440"/>
        <v>0.73958333333333337</v>
      </c>
      <c r="E2482" s="7">
        <f t="shared" si="431"/>
        <v>2.3411638590282222</v>
      </c>
      <c r="F2482" s="1">
        <f t="shared" si="432"/>
        <v>-0.17158073966124773</v>
      </c>
      <c r="G2482">
        <f t="shared" si="433"/>
        <v>0.17158073966124773</v>
      </c>
      <c r="H2482">
        <f t="shared" si="434"/>
        <v>0</v>
      </c>
      <c r="I2482">
        <f t="shared" si="435"/>
        <v>0</v>
      </c>
      <c r="J2482">
        <f t="shared" si="430"/>
        <v>0</v>
      </c>
      <c r="K2482">
        <f t="shared" si="436"/>
        <v>0</v>
      </c>
    </row>
    <row r="2483" spans="1:11" x14ac:dyDescent="0.25">
      <c r="A2483">
        <f t="shared" si="437"/>
        <v>2472</v>
      </c>
      <c r="B2483">
        <f t="shared" si="438"/>
        <v>618</v>
      </c>
      <c r="C2483">
        <f t="shared" si="439"/>
        <v>25</v>
      </c>
      <c r="D2483" s="2">
        <f t="shared" si="440"/>
        <v>0.75</v>
      </c>
      <c r="E2483" s="7">
        <f t="shared" si="431"/>
        <v>2.3441756443187289</v>
      </c>
      <c r="F2483" s="1">
        <f t="shared" si="432"/>
        <v>0.12446105204423374</v>
      </c>
      <c r="G2483">
        <f t="shared" si="433"/>
        <v>0.12446105204423374</v>
      </c>
      <c r="H2483">
        <f t="shared" si="434"/>
        <v>0</v>
      </c>
      <c r="I2483">
        <f t="shared" si="435"/>
        <v>0</v>
      </c>
      <c r="J2483">
        <f t="shared" si="430"/>
        <v>0</v>
      </c>
      <c r="K2483">
        <f t="shared" si="436"/>
        <v>0</v>
      </c>
    </row>
    <row r="2484" spans="1:11" x14ac:dyDescent="0.25">
      <c r="A2484">
        <f t="shared" si="437"/>
        <v>2473</v>
      </c>
      <c r="B2484">
        <f t="shared" si="438"/>
        <v>618.25</v>
      </c>
      <c r="C2484">
        <f t="shared" si="439"/>
        <v>25</v>
      </c>
      <c r="D2484" s="2">
        <f t="shared" si="440"/>
        <v>0.76041666666666663</v>
      </c>
      <c r="E2484" s="7">
        <f t="shared" si="431"/>
        <v>2.3471879370224791</v>
      </c>
      <c r="F2484" s="1">
        <f t="shared" si="432"/>
        <v>0.41927349451375912</v>
      </c>
      <c r="G2484">
        <f t="shared" si="433"/>
        <v>0.41927349451375912</v>
      </c>
      <c r="H2484">
        <f t="shared" si="434"/>
        <v>0</v>
      </c>
      <c r="I2484">
        <f t="shared" si="435"/>
        <v>0</v>
      </c>
      <c r="J2484">
        <f t="shared" si="430"/>
        <v>0</v>
      </c>
      <c r="K2484">
        <f t="shared" si="436"/>
        <v>0</v>
      </c>
    </row>
    <row r="2485" spans="1:11" x14ac:dyDescent="0.25">
      <c r="A2485">
        <f t="shared" si="437"/>
        <v>2474</v>
      </c>
      <c r="B2485">
        <f t="shared" si="438"/>
        <v>618.5</v>
      </c>
      <c r="C2485">
        <f t="shared" si="439"/>
        <v>25</v>
      </c>
      <c r="D2485" s="2">
        <f t="shared" si="440"/>
        <v>0.77083333333333337</v>
      </c>
      <c r="E2485" s="7">
        <f t="shared" si="431"/>
        <v>2.350200677952043</v>
      </c>
      <c r="F2485" s="1">
        <f t="shared" si="432"/>
        <v>0.70813623345933951</v>
      </c>
      <c r="G2485">
        <f t="shared" si="433"/>
        <v>0.70813623345933951</v>
      </c>
      <c r="H2485">
        <f t="shared" si="434"/>
        <v>0</v>
      </c>
      <c r="I2485">
        <f t="shared" si="435"/>
        <v>0</v>
      </c>
      <c r="J2485">
        <f t="shared" si="430"/>
        <v>0</v>
      </c>
      <c r="K2485">
        <f t="shared" si="436"/>
        <v>0</v>
      </c>
    </row>
    <row r="2486" spans="1:11" x14ac:dyDescent="0.25">
      <c r="A2486">
        <f t="shared" si="437"/>
        <v>2475</v>
      </c>
      <c r="B2486">
        <f t="shared" si="438"/>
        <v>618.75</v>
      </c>
      <c r="C2486">
        <f t="shared" si="439"/>
        <v>25</v>
      </c>
      <c r="D2486" s="2">
        <f t="shared" si="440"/>
        <v>0.78125</v>
      </c>
      <c r="E2486" s="7">
        <f t="shared" si="431"/>
        <v>2.3532138079111857</v>
      </c>
      <c r="F2486" s="1">
        <f t="shared" si="432"/>
        <v>0.98641197579666273</v>
      </c>
      <c r="G2486">
        <f t="shared" si="433"/>
        <v>0.98641197579666273</v>
      </c>
      <c r="H2486">
        <f t="shared" si="434"/>
        <v>0</v>
      </c>
      <c r="I2486">
        <f t="shared" si="435"/>
        <v>43.75</v>
      </c>
      <c r="J2486">
        <f t="shared" si="430"/>
        <v>0</v>
      </c>
      <c r="K2486">
        <f t="shared" si="436"/>
        <v>32.187130205122507</v>
      </c>
    </row>
    <row r="2487" spans="1:11" x14ac:dyDescent="0.25">
      <c r="A2487">
        <f t="shared" si="437"/>
        <v>2476</v>
      </c>
      <c r="B2487">
        <f t="shared" si="438"/>
        <v>619</v>
      </c>
      <c r="C2487">
        <f t="shared" si="439"/>
        <v>25</v>
      </c>
      <c r="D2487" s="2">
        <f t="shared" si="440"/>
        <v>0.79166666666666663</v>
      </c>
      <c r="E2487" s="7">
        <f t="shared" si="431"/>
        <v>2.3562272676960285</v>
      </c>
      <c r="F2487" s="1">
        <f t="shared" si="432"/>
        <v>1.2496209317001628</v>
      </c>
      <c r="G2487">
        <f t="shared" si="433"/>
        <v>1.2496209317001628</v>
      </c>
      <c r="H2487">
        <f t="shared" si="434"/>
        <v>350</v>
      </c>
      <c r="I2487">
        <f t="shared" si="435"/>
        <v>87.5</v>
      </c>
      <c r="J2487">
        <f t="shared" si="430"/>
        <v>257.49704164098006</v>
      </c>
      <c r="K2487">
        <f t="shared" si="436"/>
        <v>87.137970974627834</v>
      </c>
    </row>
    <row r="2488" spans="1:11" x14ac:dyDescent="0.25">
      <c r="A2488">
        <f t="shared" si="437"/>
        <v>2477</v>
      </c>
      <c r="B2488">
        <f t="shared" si="438"/>
        <v>619.25</v>
      </c>
      <c r="C2488">
        <f t="shared" si="439"/>
        <v>25</v>
      </c>
      <c r="D2488" s="2">
        <f t="shared" si="440"/>
        <v>0.80208333333333337</v>
      </c>
      <c r="E2488" s="7">
        <f t="shared" si="431"/>
        <v>2.359240998096209</v>
      </c>
      <c r="F2488" s="1">
        <f t="shared" si="432"/>
        <v>1.4935129276940915</v>
      </c>
      <c r="G2488">
        <f t="shared" si="433"/>
        <v>1.4935129276940915</v>
      </c>
      <c r="H2488">
        <f t="shared" si="434"/>
        <v>350</v>
      </c>
      <c r="I2488">
        <f t="shared" si="435"/>
        <v>118.75</v>
      </c>
      <c r="J2488">
        <f t="shared" si="430"/>
        <v>439.60672615604261</v>
      </c>
      <c r="K2488">
        <f t="shared" si="436"/>
        <v>138.02830535111073</v>
      </c>
    </row>
    <row r="2489" spans="1:11" x14ac:dyDescent="0.25">
      <c r="A2489">
        <f t="shared" si="437"/>
        <v>2478</v>
      </c>
      <c r="B2489">
        <f t="shared" si="438"/>
        <v>619.5</v>
      </c>
      <c r="C2489">
        <f t="shared" si="439"/>
        <v>25</v>
      </c>
      <c r="D2489" s="2">
        <f t="shared" si="440"/>
        <v>0.8125</v>
      </c>
      <c r="E2489" s="7">
        <f t="shared" si="431"/>
        <v>2.3622549398960513</v>
      </c>
      <c r="F2489" s="1">
        <f t="shared" si="432"/>
        <v>1.7141360299720507</v>
      </c>
      <c r="G2489">
        <f t="shared" si="433"/>
        <v>1.7141360299720507</v>
      </c>
      <c r="H2489">
        <f t="shared" si="434"/>
        <v>600</v>
      </c>
      <c r="I2489">
        <f t="shared" si="435"/>
        <v>185.625</v>
      </c>
      <c r="J2489">
        <f t="shared" si="430"/>
        <v>664.61971665284329</v>
      </c>
      <c r="K2489">
        <f t="shared" si="436"/>
        <v>197.63260881151922</v>
      </c>
    </row>
    <row r="2490" spans="1:11" x14ac:dyDescent="0.25">
      <c r="A2490">
        <f t="shared" si="437"/>
        <v>2479</v>
      </c>
      <c r="B2490">
        <f t="shared" si="438"/>
        <v>619.75</v>
      </c>
      <c r="C2490">
        <f t="shared" si="439"/>
        <v>25</v>
      </c>
      <c r="D2490" s="2">
        <f t="shared" si="440"/>
        <v>0.82291666666666663</v>
      </c>
      <c r="E2490" s="7">
        <f t="shared" si="431"/>
        <v>2.3652690338757232</v>
      </c>
      <c r="F2490" s="1">
        <f t="shared" si="432"/>
        <v>1.9079005699943656</v>
      </c>
      <c r="G2490">
        <f t="shared" si="433"/>
        <v>1.9079005699943656</v>
      </c>
      <c r="H2490">
        <f t="shared" si="434"/>
        <v>885</v>
      </c>
      <c r="I2490">
        <f t="shared" si="435"/>
        <v>269.375</v>
      </c>
      <c r="J2490">
        <f t="shared" si="430"/>
        <v>916.44115383931057</v>
      </c>
      <c r="K2490">
        <f t="shared" si="436"/>
        <v>261.20738287486006</v>
      </c>
    </row>
    <row r="2491" spans="1:11" x14ac:dyDescent="0.25">
      <c r="A2491">
        <f t="shared" si="437"/>
        <v>2480</v>
      </c>
      <c r="B2491">
        <f t="shared" si="438"/>
        <v>620</v>
      </c>
      <c r="C2491">
        <f t="shared" si="439"/>
        <v>25</v>
      </c>
      <c r="D2491" s="2">
        <f t="shared" si="440"/>
        <v>0.83333333333333337</v>
      </c>
      <c r="E2491" s="7">
        <f t="shared" si="431"/>
        <v>2.3682832208124056</v>
      </c>
      <c r="F2491" s="1">
        <f t="shared" si="432"/>
        <v>2.071637535171615</v>
      </c>
      <c r="G2491">
        <f t="shared" si="433"/>
        <v>2.071637535171615</v>
      </c>
      <c r="H2491">
        <f t="shared" si="434"/>
        <v>1270</v>
      </c>
      <c r="I2491">
        <f t="shared" si="435"/>
        <v>317.5</v>
      </c>
      <c r="J2491">
        <f t="shared" si="430"/>
        <v>1173.2179091595699</v>
      </c>
      <c r="K2491">
        <f t="shared" si="436"/>
        <v>322.92454438544883</v>
      </c>
    </row>
    <row r="2492" spans="1:11" x14ac:dyDescent="0.25">
      <c r="A2492">
        <f t="shared" si="437"/>
        <v>2481</v>
      </c>
      <c r="B2492">
        <f t="shared" si="438"/>
        <v>620.25</v>
      </c>
      <c r="C2492">
        <f t="shared" si="439"/>
        <v>25</v>
      </c>
      <c r="D2492" s="2">
        <f t="shared" si="440"/>
        <v>0.84375</v>
      </c>
      <c r="E2492" s="7">
        <f t="shared" si="431"/>
        <v>2.3712974414814481</v>
      </c>
      <c r="F2492" s="1">
        <f t="shared" si="432"/>
        <v>2.2026503749899109</v>
      </c>
      <c r="G2492">
        <f t="shared" si="433"/>
        <v>2.2026503749899109</v>
      </c>
      <c r="H2492">
        <f t="shared" si="434"/>
        <v>1270</v>
      </c>
      <c r="I2492">
        <f t="shared" si="435"/>
        <v>376.875</v>
      </c>
      <c r="J2492">
        <f t="shared" si="430"/>
        <v>1410.1784459240207</v>
      </c>
      <c r="K2492">
        <f t="shared" si="436"/>
        <v>376.64010309443563</v>
      </c>
    </row>
    <row r="2493" spans="1:11" x14ac:dyDescent="0.25">
      <c r="A2493">
        <f t="shared" si="437"/>
        <v>2482</v>
      </c>
      <c r="B2493">
        <f t="shared" si="438"/>
        <v>620.5</v>
      </c>
      <c r="C2493">
        <f t="shared" si="439"/>
        <v>25</v>
      </c>
      <c r="D2493" s="2">
        <f t="shared" si="440"/>
        <v>0.85416666666666663</v>
      </c>
      <c r="E2493" s="7">
        <f t="shared" si="431"/>
        <v>2.374311636657541</v>
      </c>
      <c r="F2493" s="1">
        <f t="shared" si="432"/>
        <v>2.2987593759365414</v>
      </c>
      <c r="G2493">
        <f t="shared" si="433"/>
        <v>2.2987593759365414</v>
      </c>
      <c r="H2493">
        <f t="shared" si="434"/>
        <v>1745</v>
      </c>
      <c r="I2493">
        <f t="shared" si="435"/>
        <v>436.25</v>
      </c>
      <c r="J2493">
        <f t="shared" si="430"/>
        <v>1602.9423788314643</v>
      </c>
      <c r="K2493">
        <f t="shared" si="436"/>
        <v>416.72206237907358</v>
      </c>
    </row>
    <row r="2494" spans="1:11" x14ac:dyDescent="0.25">
      <c r="A2494">
        <f t="shared" si="437"/>
        <v>2483</v>
      </c>
      <c r="B2494">
        <f t="shared" si="438"/>
        <v>620.75</v>
      </c>
      <c r="C2494">
        <f t="shared" si="439"/>
        <v>25</v>
      </c>
      <c r="D2494" s="2">
        <f t="shared" si="440"/>
        <v>0.86458333333333337</v>
      </c>
      <c r="E2494" s="7">
        <f t="shared" si="431"/>
        <v>2.3773257471158753</v>
      </c>
      <c r="F2494" s="1">
        <f t="shared" si="432"/>
        <v>2.3583378754102946</v>
      </c>
      <c r="G2494">
        <f t="shared" si="433"/>
        <v>2.3583378754102946</v>
      </c>
      <c r="H2494">
        <f t="shared" si="434"/>
        <v>1745</v>
      </c>
      <c r="I2494">
        <f t="shared" si="435"/>
        <v>436.25</v>
      </c>
      <c r="J2494">
        <f t="shared" si="430"/>
        <v>1730.8341202011245</v>
      </c>
      <c r="K2494">
        <f t="shared" si="436"/>
        <v>438.82055413067724</v>
      </c>
    </row>
    <row r="2495" spans="1:11" x14ac:dyDescent="0.25">
      <c r="A2495">
        <f t="shared" si="437"/>
        <v>2484</v>
      </c>
      <c r="B2495">
        <f t="shared" si="438"/>
        <v>621</v>
      </c>
      <c r="C2495">
        <f t="shared" si="439"/>
        <v>25</v>
      </c>
      <c r="D2495" s="2">
        <f t="shared" si="440"/>
        <v>0.875</v>
      </c>
      <c r="E2495" s="7">
        <f t="shared" si="431"/>
        <v>2.3803397136333055</v>
      </c>
      <c r="F2495" s="1">
        <f t="shared" si="432"/>
        <v>2.3803397136333055</v>
      </c>
      <c r="G2495">
        <f t="shared" si="433"/>
        <v>2.3803397136333055</v>
      </c>
      <c r="H2495">
        <f t="shared" si="434"/>
        <v>1745</v>
      </c>
      <c r="I2495">
        <f t="shared" si="435"/>
        <v>436.25</v>
      </c>
      <c r="J2495">
        <f t="shared" si="430"/>
        <v>1779.7303128442936</v>
      </c>
      <c r="K2495">
        <f t="shared" si="436"/>
        <v>440.47043465269496</v>
      </c>
    </row>
    <row r="2496" spans="1:11" x14ac:dyDescent="0.25">
      <c r="A2496">
        <f t="shared" si="437"/>
        <v>2485</v>
      </c>
      <c r="B2496">
        <f t="shared" si="438"/>
        <v>621.25</v>
      </c>
      <c r="C2496">
        <f t="shared" si="439"/>
        <v>25</v>
      </c>
      <c r="D2496" s="2">
        <f t="shared" si="440"/>
        <v>0.88541666666666663</v>
      </c>
      <c r="E2496" s="7">
        <f t="shared" si="431"/>
        <v>2.3833534769895164</v>
      </c>
      <c r="F2496" s="1">
        <f t="shared" si="432"/>
        <v>2.3643174613719378</v>
      </c>
      <c r="G2496">
        <f t="shared" si="433"/>
        <v>2.3643174613719378</v>
      </c>
      <c r="H2496">
        <f t="shared" si="434"/>
        <v>1745</v>
      </c>
      <c r="I2496">
        <f t="shared" si="435"/>
        <v>436.25</v>
      </c>
      <c r="J2496">
        <f t="shared" si="430"/>
        <v>1744.0331643772663</v>
      </c>
      <c r="K2496">
        <f t="shared" si="436"/>
        <v>421.43951084826858</v>
      </c>
    </row>
    <row r="2497" spans="1:11" x14ac:dyDescent="0.25">
      <c r="A2497">
        <f t="shared" si="437"/>
        <v>2486</v>
      </c>
      <c r="B2497">
        <f t="shared" si="438"/>
        <v>621.5</v>
      </c>
      <c r="C2497">
        <f t="shared" si="439"/>
        <v>25</v>
      </c>
      <c r="D2497" s="2">
        <f t="shared" si="440"/>
        <v>0.89583333333333337</v>
      </c>
      <c r="E2497" s="7">
        <f t="shared" si="431"/>
        <v>2.38636697796818</v>
      </c>
      <c r="F2497" s="1">
        <f t="shared" si="432"/>
        <v>2.3104311078356248</v>
      </c>
      <c r="G2497">
        <f t="shared" si="433"/>
        <v>2.3104311078356248</v>
      </c>
      <c r="H2497">
        <f t="shared" si="434"/>
        <v>1745</v>
      </c>
      <c r="I2497">
        <f t="shared" si="435"/>
        <v>376.875</v>
      </c>
      <c r="J2497">
        <f t="shared" si="430"/>
        <v>1627.4829224088824</v>
      </c>
      <c r="K2497">
        <f t="shared" si="436"/>
        <v>383.77108006184443</v>
      </c>
    </row>
    <row r="2498" spans="1:11" x14ac:dyDescent="0.25">
      <c r="A2498">
        <f t="shared" si="437"/>
        <v>2487</v>
      </c>
      <c r="B2498">
        <f t="shared" si="438"/>
        <v>621.75</v>
      </c>
      <c r="C2498">
        <f t="shared" si="439"/>
        <v>25</v>
      </c>
      <c r="D2498" s="2">
        <f t="shared" si="440"/>
        <v>0.90625</v>
      </c>
      <c r="E2498" s="7">
        <f t="shared" si="431"/>
        <v>2.3893801573581284</v>
      </c>
      <c r="F2498" s="1">
        <f t="shared" si="432"/>
        <v>2.2194470451207207</v>
      </c>
      <c r="G2498">
        <f t="shared" si="433"/>
        <v>2.2194470451207207</v>
      </c>
      <c r="H2498">
        <f t="shared" si="434"/>
        <v>1270</v>
      </c>
      <c r="I2498">
        <f t="shared" si="435"/>
        <v>317.5</v>
      </c>
      <c r="J2498">
        <f t="shared" si="430"/>
        <v>1442.6857180858731</v>
      </c>
      <c r="K2498">
        <f t="shared" si="436"/>
        <v>331.51257726845063</v>
      </c>
    </row>
    <row r="2499" spans="1:11" x14ac:dyDescent="0.25">
      <c r="A2499">
        <f t="shared" si="437"/>
        <v>2488</v>
      </c>
      <c r="B2499">
        <f t="shared" si="438"/>
        <v>622</v>
      </c>
      <c r="C2499">
        <f t="shared" si="439"/>
        <v>25</v>
      </c>
      <c r="D2499" s="2">
        <f t="shared" si="440"/>
        <v>0.91666666666666663</v>
      </c>
      <c r="E2499" s="7">
        <f t="shared" si="431"/>
        <v>2.3923929559545107</v>
      </c>
      <c r="F2499" s="1">
        <f t="shared" si="432"/>
        <v>2.0927273405819187</v>
      </c>
      <c r="G2499">
        <f t="shared" si="433"/>
        <v>2.0927273405819187</v>
      </c>
      <c r="H2499">
        <f t="shared" si="434"/>
        <v>1270</v>
      </c>
      <c r="I2499">
        <f t="shared" si="435"/>
        <v>269.375</v>
      </c>
      <c r="J2499">
        <f t="shared" si="430"/>
        <v>1209.4149000617317</v>
      </c>
      <c r="K2499">
        <f t="shared" si="436"/>
        <v>270.16673102621792</v>
      </c>
    </row>
    <row r="2500" spans="1:11" x14ac:dyDescent="0.25">
      <c r="A2500">
        <f t="shared" si="437"/>
        <v>2489</v>
      </c>
      <c r="B2500">
        <f t="shared" si="438"/>
        <v>622.25</v>
      </c>
      <c r="C2500">
        <f t="shared" si="439"/>
        <v>25</v>
      </c>
      <c r="D2500" s="2">
        <f t="shared" si="440"/>
        <v>0.92708333333333337</v>
      </c>
      <c r="E2500" s="7">
        <f t="shared" si="431"/>
        <v>2.3954053145599596</v>
      </c>
      <c r="F2500" s="1">
        <f t="shared" si="432"/>
        <v>1.9322094440680846</v>
      </c>
      <c r="G2500">
        <f t="shared" si="433"/>
        <v>1.9322094440680846</v>
      </c>
      <c r="H2500">
        <f t="shared" si="434"/>
        <v>885</v>
      </c>
      <c r="I2500">
        <f t="shared" si="435"/>
        <v>185.625</v>
      </c>
      <c r="J2500">
        <f t="shared" si="430"/>
        <v>951.91894814801151</v>
      </c>
      <c r="K2500">
        <f t="shared" si="436"/>
        <v>205.94137530455697</v>
      </c>
    </row>
    <row r="2501" spans="1:11" x14ac:dyDescent="0.25">
      <c r="A2501">
        <f t="shared" si="437"/>
        <v>2490</v>
      </c>
      <c r="B2501">
        <f t="shared" si="438"/>
        <v>622.5</v>
      </c>
      <c r="C2501">
        <f t="shared" si="439"/>
        <v>25</v>
      </c>
      <c r="D2501" s="2">
        <f t="shared" si="440"/>
        <v>0.9375</v>
      </c>
      <c r="E2501" s="7">
        <f t="shared" si="431"/>
        <v>2.3984171739857483</v>
      </c>
      <c r="F2501" s="1">
        <f t="shared" si="432"/>
        <v>1.7403766305653745</v>
      </c>
      <c r="G2501">
        <f t="shared" si="433"/>
        <v>1.7403766305653745</v>
      </c>
      <c r="H2501">
        <f t="shared" si="434"/>
        <v>600</v>
      </c>
      <c r="I2501">
        <f t="shared" si="435"/>
        <v>150</v>
      </c>
      <c r="J2501">
        <f t="shared" si="430"/>
        <v>695.61205428844437</v>
      </c>
      <c r="K2501">
        <f t="shared" si="436"/>
        <v>144.90323472274196</v>
      </c>
    </row>
    <row r="2502" spans="1:11" x14ac:dyDescent="0.25">
      <c r="A2502">
        <f t="shared" si="437"/>
        <v>2491</v>
      </c>
      <c r="B2502">
        <f t="shared" si="438"/>
        <v>622.75</v>
      </c>
      <c r="C2502">
        <f t="shared" si="439"/>
        <v>25</v>
      </c>
      <c r="D2502" s="2">
        <f t="shared" si="440"/>
        <v>0.94791666666666663</v>
      </c>
      <c r="E2502" s="7">
        <f t="shared" si="431"/>
        <v>2.4014284750529638</v>
      </c>
      <c r="F2502" s="1">
        <f t="shared" si="432"/>
        <v>1.5202196279729254</v>
      </c>
      <c r="G2502">
        <f t="shared" si="433"/>
        <v>1.5202196279729254</v>
      </c>
      <c r="H2502">
        <f t="shared" si="434"/>
        <v>600</v>
      </c>
      <c r="I2502">
        <f t="shared" si="435"/>
        <v>118.75</v>
      </c>
      <c r="J2502">
        <f t="shared" si="430"/>
        <v>463.61382349349122</v>
      </c>
      <c r="K2502">
        <f t="shared" si="436"/>
        <v>92.155350141688814</v>
      </c>
    </row>
    <row r="2503" spans="1:11" x14ac:dyDescent="0.25">
      <c r="A2503">
        <f t="shared" si="437"/>
        <v>2492</v>
      </c>
      <c r="B2503">
        <f t="shared" si="438"/>
        <v>623</v>
      </c>
      <c r="C2503">
        <f t="shared" si="439"/>
        <v>25</v>
      </c>
      <c r="D2503" s="2">
        <f t="shared" si="440"/>
        <v>0.95833333333333337</v>
      </c>
      <c r="E2503" s="7">
        <f t="shared" si="431"/>
        <v>2.4044391585936609</v>
      </c>
      <c r="F2503" s="1">
        <f t="shared" si="432"/>
        <v>1.2751900221051888</v>
      </c>
      <c r="G2503">
        <f t="shared" si="433"/>
        <v>1.2751900221051888</v>
      </c>
      <c r="H2503">
        <f t="shared" si="434"/>
        <v>350</v>
      </c>
      <c r="I2503">
        <f t="shared" si="435"/>
        <v>87.5</v>
      </c>
      <c r="J2503">
        <f t="shared" si="430"/>
        <v>273.62897764001934</v>
      </c>
      <c r="K2503">
        <f t="shared" si="436"/>
        <v>51.155179606577576</v>
      </c>
    </row>
    <row r="2504" spans="1:11" x14ac:dyDescent="0.25">
      <c r="A2504">
        <f t="shared" si="437"/>
        <v>2493</v>
      </c>
      <c r="B2504">
        <f t="shared" si="438"/>
        <v>623.25</v>
      </c>
      <c r="C2504">
        <f t="shared" si="439"/>
        <v>25</v>
      </c>
      <c r="D2504" s="2">
        <f t="shared" si="440"/>
        <v>0.96875</v>
      </c>
      <c r="E2504" s="7">
        <f t="shared" si="431"/>
        <v>2.4074491654520291</v>
      </c>
      <c r="F2504" s="1">
        <f t="shared" si="432"/>
        <v>1.0091461642541788</v>
      </c>
      <c r="G2504">
        <f t="shared" si="433"/>
        <v>1.0091461642541788</v>
      </c>
      <c r="H2504">
        <f t="shared" si="434"/>
        <v>350</v>
      </c>
      <c r="I2504">
        <f t="shared" si="435"/>
        <v>43.75</v>
      </c>
      <c r="J2504">
        <f t="shared" si="430"/>
        <v>135.61245921260127</v>
      </c>
      <c r="K2504">
        <f t="shared" si="436"/>
        <v>16.951557401575158</v>
      </c>
    </row>
    <row r="2505" spans="1:11" x14ac:dyDescent="0.25">
      <c r="A2505">
        <f t="shared" si="437"/>
        <v>2494</v>
      </c>
      <c r="B2505">
        <f t="shared" si="438"/>
        <v>623.5</v>
      </c>
      <c r="C2505">
        <f t="shared" si="439"/>
        <v>25</v>
      </c>
      <c r="D2505" s="2">
        <f t="shared" si="440"/>
        <v>0.97916666666666663</v>
      </c>
      <c r="E2505" s="7">
        <f t="shared" si="431"/>
        <v>2.4104584364855546</v>
      </c>
      <c r="F2505" s="1">
        <f t="shared" si="432"/>
        <v>0.72629242861518395</v>
      </c>
      <c r="G2505">
        <f t="shared" si="433"/>
        <v>0.72629242861518395</v>
      </c>
      <c r="H2505">
        <f t="shared" si="434"/>
        <v>0</v>
      </c>
      <c r="I2505">
        <f t="shared" si="435"/>
        <v>0</v>
      </c>
      <c r="J2505">
        <f t="shared" si="430"/>
        <v>0</v>
      </c>
      <c r="K2505">
        <f t="shared" si="436"/>
        <v>0</v>
      </c>
    </row>
    <row r="2506" spans="1:11" x14ac:dyDescent="0.25">
      <c r="A2506">
        <f t="shared" si="437"/>
        <v>2495</v>
      </c>
      <c r="B2506">
        <f t="shared" si="438"/>
        <v>623.75</v>
      </c>
      <c r="C2506">
        <f t="shared" si="439"/>
        <v>25</v>
      </c>
      <c r="D2506" s="2">
        <f t="shared" si="440"/>
        <v>0.98958333333333337</v>
      </c>
      <c r="E2506" s="7">
        <f t="shared" si="431"/>
        <v>2.4134669125661778</v>
      </c>
      <c r="F2506" s="1">
        <f t="shared" si="432"/>
        <v>0.43111277557457967</v>
      </c>
      <c r="G2506">
        <f t="shared" si="433"/>
        <v>0.43111277557457967</v>
      </c>
      <c r="H2506">
        <f t="shared" si="434"/>
        <v>0</v>
      </c>
      <c r="I2506">
        <f t="shared" si="435"/>
        <v>0</v>
      </c>
      <c r="J2506">
        <f t="shared" si="430"/>
        <v>0</v>
      </c>
      <c r="K2506">
        <f t="shared" si="436"/>
        <v>0</v>
      </c>
    </row>
    <row r="2507" spans="1:11" x14ac:dyDescent="0.25">
      <c r="A2507">
        <f t="shared" si="437"/>
        <v>2496</v>
      </c>
      <c r="B2507">
        <f t="shared" si="438"/>
        <v>624</v>
      </c>
      <c r="C2507">
        <f t="shared" si="439"/>
        <v>26</v>
      </c>
      <c r="D2507" s="2">
        <f t="shared" si="440"/>
        <v>0</v>
      </c>
      <c r="E2507" s="7">
        <f t="shared" si="431"/>
        <v>2.4164745345814636</v>
      </c>
      <c r="F2507" s="1">
        <f t="shared" si="432"/>
        <v>0.12829967052212665</v>
      </c>
      <c r="G2507">
        <f t="shared" si="433"/>
        <v>0.12829967052212665</v>
      </c>
      <c r="H2507">
        <f t="shared" si="434"/>
        <v>0</v>
      </c>
      <c r="I2507">
        <f t="shared" si="435"/>
        <v>0</v>
      </c>
      <c r="J2507">
        <f t="shared" ref="J2507:J2570" si="441">IF(G2507&lt;1,0,IF(G2507&gt;2.5,2000,IF(AND(2.5&gt;G2507,G2507&gt;1),0.5*1.025*3.14*10^2*G2507^3*(0.82))))</f>
        <v>0</v>
      </c>
      <c r="K2507">
        <f t="shared" si="436"/>
        <v>0</v>
      </c>
    </row>
    <row r="2508" spans="1:11" x14ac:dyDescent="0.25">
      <c r="A2508">
        <f t="shared" si="437"/>
        <v>2497</v>
      </c>
      <c r="B2508">
        <f t="shared" si="438"/>
        <v>624.25</v>
      </c>
      <c r="C2508">
        <f t="shared" si="439"/>
        <v>26</v>
      </c>
      <c r="D2508" s="2">
        <f t="shared" si="440"/>
        <v>1.0416666666666666E-2</v>
      </c>
      <c r="E2508" s="7">
        <f t="shared" ref="E2508:E2571" si="442">IF(A2508&lt;&gt;"",($B$7+$B$6)/2+($B$6-$B$7)/2*COS(4*PI()/$B$3*B2508),"")</f>
        <v>2.4194812434357549</v>
      </c>
      <c r="F2508" s="1">
        <f t="shared" ref="F2508:F2571" si="443">IF(A2508&lt;&gt;"",E2508*COS(2*PI()/$B$4*B2508),"")</f>
        <v>-0.17732051506961174</v>
      </c>
      <c r="G2508">
        <f t="shared" ref="G2508:G2571" si="444">IF(F2508&lt;0, -F2508, IF(F2508&gt;0, F2508))</f>
        <v>0.17732051506961174</v>
      </c>
      <c r="H2508">
        <f t="shared" ref="H2508:H2571" si="445">IF(G2508&lt;1,0,IF(AND(1.5&gt;G2508, G2508&gt;1),350,IF(AND(1.75&gt;G2508, G2508&gt;1.5),600,IF(AND(2&gt;G2508, G2508&gt;1.75),885,IF(AND(2.25&gt;G2508, G2508&gt;2),1270,IF(AND(2.5&gt;G2508, G2508&gt;2.25),1745,IF(G2508&gt;2.5,2000,)))))))</f>
        <v>0</v>
      </c>
      <c r="I2508">
        <f t="shared" ref="I2508:I2571" si="446">(H2508+H2509)/2*(B2509-B2508)</f>
        <v>0</v>
      </c>
      <c r="J2508">
        <f t="shared" si="441"/>
        <v>0</v>
      </c>
      <c r="K2508">
        <f t="shared" si="436"/>
        <v>0</v>
      </c>
    </row>
    <row r="2509" spans="1:11" x14ac:dyDescent="0.25">
      <c r="A2509">
        <f t="shared" si="437"/>
        <v>2498</v>
      </c>
      <c r="B2509">
        <f t="shared" si="438"/>
        <v>624.5</v>
      </c>
      <c r="C2509">
        <f t="shared" si="439"/>
        <v>26</v>
      </c>
      <c r="D2509" s="2">
        <f t="shared" si="440"/>
        <v>2.0833333333333332E-2</v>
      </c>
      <c r="E2509" s="7">
        <f t="shared" si="442"/>
        <v>2.4224869800513398</v>
      </c>
      <c r="F2509" s="1">
        <f t="shared" si="443"/>
        <v>-0.48086443434014664</v>
      </c>
      <c r="G2509">
        <f t="shared" si="444"/>
        <v>0.48086443434014664</v>
      </c>
      <c r="H2509">
        <f t="shared" si="445"/>
        <v>0</v>
      </c>
      <c r="I2509">
        <f t="shared" si="446"/>
        <v>0</v>
      </c>
      <c r="J2509">
        <f t="shared" si="441"/>
        <v>0</v>
      </c>
      <c r="K2509">
        <f t="shared" ref="K2509:K2572" si="447">(J2509+J2510)/2*(B2510-B2509)</f>
        <v>0</v>
      </c>
    </row>
    <row r="2510" spans="1:11" x14ac:dyDescent="0.25">
      <c r="A2510">
        <f t="shared" si="437"/>
        <v>2499</v>
      </c>
      <c r="B2510">
        <f t="shared" si="438"/>
        <v>624.75</v>
      </c>
      <c r="C2510">
        <f t="shared" si="439"/>
        <v>26</v>
      </c>
      <c r="D2510" s="2">
        <f t="shared" si="440"/>
        <v>3.125E-2</v>
      </c>
      <c r="E2510" s="7">
        <f t="shared" si="442"/>
        <v>2.4254916853696056</v>
      </c>
      <c r="F2510" s="1">
        <f t="shared" si="443"/>
        <v>-0.77746980117733777</v>
      </c>
      <c r="G2510">
        <f t="shared" si="444"/>
        <v>0.77746980117733777</v>
      </c>
      <c r="H2510">
        <f t="shared" si="445"/>
        <v>0</v>
      </c>
      <c r="I2510">
        <f t="shared" si="446"/>
        <v>43.75</v>
      </c>
      <c r="J2510">
        <f t="shared" si="441"/>
        <v>0</v>
      </c>
      <c r="K2510">
        <f t="shared" si="447"/>
        <v>19.777837589511169</v>
      </c>
    </row>
    <row r="2511" spans="1:11" x14ac:dyDescent="0.25">
      <c r="A2511">
        <f t="shared" si="437"/>
        <v>2500</v>
      </c>
      <c r="B2511">
        <f t="shared" si="438"/>
        <v>625</v>
      </c>
      <c r="C2511">
        <f t="shared" si="439"/>
        <v>26</v>
      </c>
      <c r="D2511" s="2">
        <f t="shared" si="440"/>
        <v>4.1666666666666664E-2</v>
      </c>
      <c r="E2511" s="7">
        <f t="shared" si="442"/>
        <v>2.4284953003522056</v>
      </c>
      <c r="F2511" s="1">
        <f t="shared" si="443"/>
        <v>-1.0623732846535603</v>
      </c>
      <c r="G2511">
        <f t="shared" si="444"/>
        <v>1.0623732846535603</v>
      </c>
      <c r="H2511">
        <f t="shared" si="445"/>
        <v>350</v>
      </c>
      <c r="I2511">
        <f t="shared" si="446"/>
        <v>87.5</v>
      </c>
      <c r="J2511">
        <f t="shared" si="441"/>
        <v>158.22270071608935</v>
      </c>
      <c r="K2511">
        <f t="shared" si="447"/>
        <v>58.670604210833773</v>
      </c>
    </row>
    <row r="2512" spans="1:11" x14ac:dyDescent="0.25">
      <c r="A2512">
        <f t="shared" ref="A2512:A2575" si="448">IF(IF(A2511&lt;&gt;"",A2511+1&lt;=$B$5,0),A2511+1,"")</f>
        <v>2501</v>
      </c>
      <c r="B2512">
        <f t="shared" si="438"/>
        <v>625.25</v>
      </c>
      <c r="C2512">
        <f t="shared" si="439"/>
        <v>26</v>
      </c>
      <c r="D2512" s="2">
        <f t="shared" si="440"/>
        <v>5.2083333333333336E-2</v>
      </c>
      <c r="E2512" s="7">
        <f t="shared" si="442"/>
        <v>2.4314977659822179</v>
      </c>
      <c r="F2512" s="1">
        <f t="shared" si="443"/>
        <v>-1.330987013727952</v>
      </c>
      <c r="G2512">
        <f t="shared" si="444"/>
        <v>1.330987013727952</v>
      </c>
      <c r="H2512">
        <f t="shared" si="445"/>
        <v>350</v>
      </c>
      <c r="I2512">
        <f t="shared" si="446"/>
        <v>118.75</v>
      </c>
      <c r="J2512">
        <f t="shared" si="441"/>
        <v>311.14213297058086</v>
      </c>
      <c r="K2512">
        <f t="shared" si="447"/>
        <v>103.82660139655674</v>
      </c>
    </row>
    <row r="2513" spans="1:11" x14ac:dyDescent="0.25">
      <c r="A2513">
        <f t="shared" si="448"/>
        <v>2502</v>
      </c>
      <c r="B2513">
        <f t="shared" si="438"/>
        <v>625.5</v>
      </c>
      <c r="C2513">
        <f t="shared" si="439"/>
        <v>26</v>
      </c>
      <c r="D2513" s="2">
        <f t="shared" si="440"/>
        <v>6.25E-2</v>
      </c>
      <c r="E2513" s="7">
        <f t="shared" si="442"/>
        <v>2.434499023265301</v>
      </c>
      <c r="F2513" s="1">
        <f t="shared" si="443"/>
        <v>-1.5789724633044517</v>
      </c>
      <c r="G2513">
        <f t="shared" si="444"/>
        <v>1.5789724633044517</v>
      </c>
      <c r="H2513">
        <f t="shared" si="445"/>
        <v>600</v>
      </c>
      <c r="I2513">
        <f t="shared" si="446"/>
        <v>185.625</v>
      </c>
      <c r="J2513">
        <f t="shared" si="441"/>
        <v>519.47067820187306</v>
      </c>
      <c r="K2513">
        <f t="shared" si="447"/>
        <v>161.50250354743366</v>
      </c>
    </row>
    <row r="2514" spans="1:11" x14ac:dyDescent="0.25">
      <c r="A2514">
        <f t="shared" si="448"/>
        <v>2503</v>
      </c>
      <c r="B2514">
        <f t="shared" si="438"/>
        <v>625.75</v>
      </c>
      <c r="C2514">
        <f t="shared" si="439"/>
        <v>26</v>
      </c>
      <c r="D2514" s="2">
        <f t="shared" si="440"/>
        <v>7.2916666666666671E-2</v>
      </c>
      <c r="E2514" s="7">
        <f t="shared" si="442"/>
        <v>2.4374990132308594</v>
      </c>
      <c r="F2514" s="1">
        <f t="shared" si="443"/>
        <v>-1.8023105315856383</v>
      </c>
      <c r="G2514">
        <f t="shared" si="444"/>
        <v>1.8023105315856383</v>
      </c>
      <c r="H2514">
        <f t="shared" si="445"/>
        <v>885</v>
      </c>
      <c r="I2514">
        <f t="shared" si="446"/>
        <v>221.25</v>
      </c>
      <c r="J2514">
        <f t="shared" si="441"/>
        <v>772.54935017759612</v>
      </c>
      <c r="K2514">
        <f t="shared" si="447"/>
        <v>228.00662067065292</v>
      </c>
    </row>
    <row r="2515" spans="1:11" x14ac:dyDescent="0.25">
      <c r="A2515">
        <f t="shared" si="448"/>
        <v>2504</v>
      </c>
      <c r="B2515">
        <f t="shared" si="438"/>
        <v>626</v>
      </c>
      <c r="C2515">
        <f t="shared" si="439"/>
        <v>26</v>
      </c>
      <c r="D2515" s="2">
        <f t="shared" si="440"/>
        <v>8.3333333333333329E-2</v>
      </c>
      <c r="E2515" s="7">
        <f t="shared" si="442"/>
        <v>2.4404976769331936</v>
      </c>
      <c r="F2515" s="1">
        <f t="shared" si="443"/>
        <v>-1.9973666766987122</v>
      </c>
      <c r="G2515">
        <f t="shared" si="444"/>
        <v>1.9973666766987122</v>
      </c>
      <c r="H2515">
        <f t="shared" si="445"/>
        <v>885</v>
      </c>
      <c r="I2515">
        <f t="shared" si="446"/>
        <v>269.375</v>
      </c>
      <c r="J2515">
        <f t="shared" si="441"/>
        <v>1051.5036151876272</v>
      </c>
      <c r="K2515">
        <f t="shared" si="447"/>
        <v>297.88709833622744</v>
      </c>
    </row>
    <row r="2516" spans="1:11" x14ac:dyDescent="0.25">
      <c r="A2516">
        <f t="shared" si="448"/>
        <v>2505</v>
      </c>
      <c r="B2516">
        <f t="shared" si="438"/>
        <v>626.25</v>
      </c>
      <c r="C2516">
        <f t="shared" si="439"/>
        <v>26</v>
      </c>
      <c r="D2516" s="2">
        <f t="shared" si="440"/>
        <v>9.375E-2</v>
      </c>
      <c r="E2516" s="7">
        <f t="shared" si="442"/>
        <v>2.4434949554526675</v>
      </c>
      <c r="F2516" s="1">
        <f t="shared" si="443"/>
        <v>-2.1609500568841038</v>
      </c>
      <c r="G2516">
        <f t="shared" si="444"/>
        <v>2.1609500568841038</v>
      </c>
      <c r="H2516">
        <f t="shared" si="445"/>
        <v>1270</v>
      </c>
      <c r="I2516">
        <f t="shared" si="446"/>
        <v>376.875</v>
      </c>
      <c r="J2516">
        <f t="shared" si="441"/>
        <v>1331.5931715021923</v>
      </c>
      <c r="K2516">
        <f t="shared" si="447"/>
        <v>364.63008620965604</v>
      </c>
    </row>
    <row r="2517" spans="1:11" x14ac:dyDescent="0.25">
      <c r="A2517">
        <f t="shared" si="448"/>
        <v>2506</v>
      </c>
      <c r="B2517">
        <f t="shared" si="438"/>
        <v>626.5</v>
      </c>
      <c r="C2517">
        <f t="shared" si="439"/>
        <v>26</v>
      </c>
      <c r="D2517" s="2">
        <f t="shared" si="440"/>
        <v>0.10416666666666667</v>
      </c>
      <c r="E2517" s="7">
        <f t="shared" si="442"/>
        <v>2.4464907898968602</v>
      </c>
      <c r="F2517" s="1">
        <f t="shared" si="443"/>
        <v>-2.2903657119692125</v>
      </c>
      <c r="G2517">
        <f t="shared" si="444"/>
        <v>2.2903657119692125</v>
      </c>
      <c r="H2517">
        <f t="shared" si="445"/>
        <v>1745</v>
      </c>
      <c r="I2517">
        <f t="shared" si="446"/>
        <v>436.25</v>
      </c>
      <c r="J2517">
        <f t="shared" si="441"/>
        <v>1585.4475181750558</v>
      </c>
      <c r="K2517">
        <f t="shared" si="447"/>
        <v>421.52294110246544</v>
      </c>
    </row>
    <row r="2518" spans="1:11" x14ac:dyDescent="0.25">
      <c r="A2518">
        <f t="shared" si="448"/>
        <v>2507</v>
      </c>
      <c r="B2518">
        <f t="shared" si="438"/>
        <v>626.75</v>
      </c>
      <c r="C2518">
        <f t="shared" si="439"/>
        <v>26</v>
      </c>
      <c r="D2518" s="2">
        <f t="shared" si="440"/>
        <v>0.11458333333333333</v>
      </c>
      <c r="E2518" s="7">
        <f t="shared" si="442"/>
        <v>2.449485121401727</v>
      </c>
      <c r="F2518" s="1">
        <f t="shared" si="443"/>
        <v>-2.3834589329415561</v>
      </c>
      <c r="G2518">
        <f t="shared" si="444"/>
        <v>2.3834589329415561</v>
      </c>
      <c r="H2518">
        <f t="shared" si="445"/>
        <v>1745</v>
      </c>
      <c r="I2518">
        <f t="shared" si="446"/>
        <v>436.25</v>
      </c>
      <c r="J2518">
        <f t="shared" si="441"/>
        <v>1786.7360106446679</v>
      </c>
      <c r="K2518">
        <f t="shared" si="447"/>
        <v>462.5613960260477</v>
      </c>
    </row>
    <row r="2519" spans="1:11" x14ac:dyDescent="0.25">
      <c r="A2519">
        <f t="shared" si="448"/>
        <v>2508</v>
      </c>
      <c r="B2519">
        <f t="shared" si="438"/>
        <v>627</v>
      </c>
      <c r="C2519">
        <f t="shared" si="439"/>
        <v>26</v>
      </c>
      <c r="D2519" s="2">
        <f t="shared" si="440"/>
        <v>0.125</v>
      </c>
      <c r="E2519" s="7">
        <f t="shared" si="442"/>
        <v>2.4524778911327498</v>
      </c>
      <c r="F2519" s="1">
        <f t="shared" si="443"/>
        <v>-2.438651089469539</v>
      </c>
      <c r="G2519">
        <f t="shared" si="444"/>
        <v>2.438651089469539</v>
      </c>
      <c r="H2519">
        <f t="shared" si="445"/>
        <v>1745</v>
      </c>
      <c r="I2519">
        <f t="shared" si="446"/>
        <v>436.25</v>
      </c>
      <c r="J2519">
        <f t="shared" si="441"/>
        <v>1913.7551575637137</v>
      </c>
      <c r="K2519">
        <f t="shared" si="447"/>
        <v>483.27230919929696</v>
      </c>
    </row>
    <row r="2520" spans="1:11" x14ac:dyDescent="0.25">
      <c r="A2520">
        <f t="shared" si="448"/>
        <v>2509</v>
      </c>
      <c r="B2520">
        <f t="shared" si="438"/>
        <v>627.25</v>
      </c>
      <c r="C2520">
        <f t="shared" si="439"/>
        <v>26</v>
      </c>
      <c r="D2520" s="2">
        <f t="shared" si="440"/>
        <v>0.13541666666666666</v>
      </c>
      <c r="E2520" s="7">
        <f t="shared" si="442"/>
        <v>2.4554690402861006</v>
      </c>
      <c r="F2520" s="1">
        <f t="shared" si="443"/>
        <v>-2.4549663202726464</v>
      </c>
      <c r="G2520">
        <f t="shared" si="444"/>
        <v>2.4549663202726464</v>
      </c>
      <c r="H2520">
        <f t="shared" si="445"/>
        <v>1745</v>
      </c>
      <c r="I2520">
        <f t="shared" si="446"/>
        <v>436.25</v>
      </c>
      <c r="J2520">
        <f t="shared" si="441"/>
        <v>1952.4233160306619</v>
      </c>
      <c r="K2520">
        <f t="shared" si="447"/>
        <v>481.33456268678276</v>
      </c>
    </row>
    <row r="2521" spans="1:11" x14ac:dyDescent="0.25">
      <c r="A2521">
        <f t="shared" si="448"/>
        <v>2510</v>
      </c>
      <c r="B2521">
        <f t="shared" si="438"/>
        <v>627.5</v>
      </c>
      <c r="C2521">
        <f t="shared" si="439"/>
        <v>26</v>
      </c>
      <c r="D2521" s="2">
        <f t="shared" si="440"/>
        <v>0.14583333333333334</v>
      </c>
      <c r="E2521" s="7">
        <f t="shared" si="442"/>
        <v>2.4584585100897924</v>
      </c>
      <c r="F2521" s="1">
        <f t="shared" si="443"/>
        <v>-2.4320486361660678</v>
      </c>
      <c r="G2521">
        <f t="shared" si="444"/>
        <v>2.4320486361660678</v>
      </c>
      <c r="H2521">
        <f t="shared" si="445"/>
        <v>1745</v>
      </c>
      <c r="I2521">
        <f t="shared" si="446"/>
        <v>436.25</v>
      </c>
      <c r="J2521">
        <f t="shared" si="441"/>
        <v>1898.2531854636004</v>
      </c>
      <c r="K2521">
        <f t="shared" si="447"/>
        <v>456.9084815551754</v>
      </c>
    </row>
    <row r="2522" spans="1:11" x14ac:dyDescent="0.25">
      <c r="A2522">
        <f t="shared" si="448"/>
        <v>2511</v>
      </c>
      <c r="B2522">
        <f t="shared" si="438"/>
        <v>627.75</v>
      </c>
      <c r="C2522">
        <f t="shared" si="439"/>
        <v>26</v>
      </c>
      <c r="D2522" s="2">
        <f t="shared" si="440"/>
        <v>0.15625</v>
      </c>
      <c r="E2522" s="7">
        <f t="shared" si="442"/>
        <v>2.4614462418048362</v>
      </c>
      <c r="F2522" s="1">
        <f t="shared" si="443"/>
        <v>-2.3701691381111463</v>
      </c>
      <c r="G2522">
        <f t="shared" si="444"/>
        <v>2.3701691381111463</v>
      </c>
      <c r="H2522">
        <f t="shared" si="445"/>
        <v>1745</v>
      </c>
      <c r="I2522">
        <f t="shared" si="446"/>
        <v>436.25</v>
      </c>
      <c r="J2522">
        <f t="shared" si="441"/>
        <v>1757.014666977803</v>
      </c>
      <c r="K2522">
        <f t="shared" si="447"/>
        <v>412.62494586820253</v>
      </c>
    </row>
    <row r="2523" spans="1:11" x14ac:dyDescent="0.25">
      <c r="A2523">
        <f t="shared" si="448"/>
        <v>2512</v>
      </c>
      <c r="B2523">
        <f t="shared" si="438"/>
        <v>628</v>
      </c>
      <c r="C2523">
        <f t="shared" si="439"/>
        <v>26</v>
      </c>
      <c r="D2523" s="2">
        <f t="shared" si="440"/>
        <v>0.16666666666666666</v>
      </c>
      <c r="E2523" s="7">
        <f t="shared" si="442"/>
        <v>2.464432176726393</v>
      </c>
      <c r="F2523" s="1">
        <f t="shared" si="443"/>
        <v>-2.2702232102583939</v>
      </c>
      <c r="G2523">
        <f t="shared" si="444"/>
        <v>2.2702232102583939</v>
      </c>
      <c r="H2523">
        <f t="shared" si="445"/>
        <v>1745</v>
      </c>
      <c r="I2523">
        <f t="shared" si="446"/>
        <v>376.875</v>
      </c>
      <c r="J2523">
        <f t="shared" si="441"/>
        <v>1543.9848999678172</v>
      </c>
      <c r="K2523">
        <f t="shared" si="447"/>
        <v>353.23343833556817</v>
      </c>
    </row>
    <row r="2524" spans="1:11" x14ac:dyDescent="0.25">
      <c r="A2524">
        <f t="shared" si="448"/>
        <v>2513</v>
      </c>
      <c r="B2524">
        <f t="shared" si="438"/>
        <v>628.25</v>
      </c>
      <c r="C2524">
        <f t="shared" si="439"/>
        <v>26</v>
      </c>
      <c r="D2524" s="2">
        <f t="shared" si="440"/>
        <v>0.17708333333333334</v>
      </c>
      <c r="E2524" s="7">
        <f t="shared" si="442"/>
        <v>2.4674162561849271</v>
      </c>
      <c r="F2524" s="1">
        <f t="shared" si="443"/>
        <v>-2.1337177082636307</v>
      </c>
      <c r="G2524">
        <f t="shared" si="444"/>
        <v>2.1337177082636307</v>
      </c>
      <c r="H2524">
        <f t="shared" si="445"/>
        <v>1270</v>
      </c>
      <c r="I2524">
        <f t="shared" si="446"/>
        <v>269.375</v>
      </c>
      <c r="J2524">
        <f t="shared" si="441"/>
        <v>1281.8826067167281</v>
      </c>
      <c r="K2524">
        <f t="shared" si="447"/>
        <v>284.95679799761501</v>
      </c>
    </row>
    <row r="2525" spans="1:11" x14ac:dyDescent="0.25">
      <c r="A2525">
        <f t="shared" si="448"/>
        <v>2514</v>
      </c>
      <c r="B2525">
        <f t="shared" si="438"/>
        <v>628.5</v>
      </c>
      <c r="C2525">
        <f t="shared" si="439"/>
        <v>26</v>
      </c>
      <c r="D2525" s="2">
        <f t="shared" si="440"/>
        <v>0.1875</v>
      </c>
      <c r="E2525" s="7">
        <f t="shared" si="442"/>
        <v>2.4703984215473627</v>
      </c>
      <c r="F2525" s="1">
        <f t="shared" si="443"/>
        <v>-1.9627483235247773</v>
      </c>
      <c r="G2525">
        <f t="shared" si="444"/>
        <v>1.9627483235247773</v>
      </c>
      <c r="H2525">
        <f t="shared" si="445"/>
        <v>885</v>
      </c>
      <c r="I2525">
        <f t="shared" si="446"/>
        <v>221.25</v>
      </c>
      <c r="J2525">
        <f t="shared" si="441"/>
        <v>997.77177726419222</v>
      </c>
      <c r="K2525">
        <f t="shared" si="447"/>
        <v>214.64250761843499</v>
      </c>
    </row>
    <row r="2526" spans="1:11" x14ac:dyDescent="0.25">
      <c r="A2526">
        <f t="shared" si="448"/>
        <v>2515</v>
      </c>
      <c r="B2526">
        <f t="shared" si="438"/>
        <v>628.75</v>
      </c>
      <c r="C2526">
        <f t="shared" si="439"/>
        <v>26</v>
      </c>
      <c r="D2526" s="2">
        <f t="shared" si="440"/>
        <v>0.19791666666666666</v>
      </c>
      <c r="E2526" s="7">
        <f t="shared" si="442"/>
        <v>2.4733786142182317</v>
      </c>
      <c r="F2526" s="1">
        <f t="shared" si="443"/>
        <v>-1.7599674618581034</v>
      </c>
      <c r="G2526">
        <f t="shared" si="444"/>
        <v>1.7599674618581034</v>
      </c>
      <c r="H2526">
        <f t="shared" si="445"/>
        <v>885</v>
      </c>
      <c r="I2526">
        <f t="shared" si="446"/>
        <v>185.625</v>
      </c>
      <c r="J2526">
        <f t="shared" si="441"/>
        <v>719.36828368328759</v>
      </c>
      <c r="K2526">
        <f t="shared" si="447"/>
        <v>148.82987585666416</v>
      </c>
    </row>
    <row r="2527" spans="1:11" x14ac:dyDescent="0.25">
      <c r="A2527">
        <f t="shared" si="448"/>
        <v>2516</v>
      </c>
      <c r="B2527">
        <f t="shared" si="438"/>
        <v>629</v>
      </c>
      <c r="C2527">
        <f t="shared" si="439"/>
        <v>26</v>
      </c>
      <c r="D2527" s="2">
        <f t="shared" si="440"/>
        <v>0.20833333333333334</v>
      </c>
      <c r="E2527" s="7">
        <f t="shared" si="442"/>
        <v>2.4763567756408285</v>
      </c>
      <c r="F2527" s="1">
        <f t="shared" si="443"/>
        <v>-1.5285431279649593</v>
      </c>
      <c r="G2527">
        <f t="shared" si="444"/>
        <v>1.5285431279649593</v>
      </c>
      <c r="H2527">
        <f t="shared" si="445"/>
        <v>600</v>
      </c>
      <c r="I2527">
        <f t="shared" si="446"/>
        <v>118.75</v>
      </c>
      <c r="J2527">
        <f t="shared" si="441"/>
        <v>471.27072317002569</v>
      </c>
      <c r="K2527">
        <f t="shared" si="447"/>
        <v>92.865176382897673</v>
      </c>
    </row>
    <row r="2528" spans="1:11" x14ac:dyDescent="0.25">
      <c r="A2528">
        <f t="shared" si="448"/>
        <v>2517</v>
      </c>
      <c r="B2528">
        <f t="shared" si="438"/>
        <v>629.25</v>
      </c>
      <c r="C2528">
        <f t="shared" si="439"/>
        <v>26</v>
      </c>
      <c r="D2528" s="2">
        <f t="shared" si="440"/>
        <v>0.21875</v>
      </c>
      <c r="E2528" s="7">
        <f t="shared" si="442"/>
        <v>2.4793328472983549</v>
      </c>
      <c r="F2528" s="1">
        <f t="shared" si="443"/>
        <v>-1.2721094523812917</v>
      </c>
      <c r="G2528">
        <f t="shared" si="444"/>
        <v>1.2721094523812917</v>
      </c>
      <c r="H2528">
        <f t="shared" si="445"/>
        <v>350</v>
      </c>
      <c r="I2528">
        <f t="shared" si="446"/>
        <v>43.75</v>
      </c>
      <c r="J2528">
        <f t="shared" si="441"/>
        <v>271.65068789315569</v>
      </c>
      <c r="K2528">
        <f t="shared" si="447"/>
        <v>33.956335986644461</v>
      </c>
    </row>
    <row r="2529" spans="1:11" x14ac:dyDescent="0.25">
      <c r="A2529">
        <f t="shared" si="448"/>
        <v>2518</v>
      </c>
      <c r="B2529">
        <f t="shared" si="438"/>
        <v>629.5</v>
      </c>
      <c r="C2529">
        <f t="shared" si="439"/>
        <v>26</v>
      </c>
      <c r="D2529" s="2">
        <f t="shared" si="440"/>
        <v>0.22916666666666666</v>
      </c>
      <c r="E2529" s="7">
        <f t="shared" si="442"/>
        <v>2.4823067707150774</v>
      </c>
      <c r="F2529" s="1">
        <f t="shared" si="443"/>
        <v>-0.99470963308690863</v>
      </c>
      <c r="G2529">
        <f t="shared" si="444"/>
        <v>0.99470963308690863</v>
      </c>
      <c r="H2529">
        <f t="shared" si="445"/>
        <v>0</v>
      </c>
      <c r="I2529">
        <f t="shared" si="446"/>
        <v>0</v>
      </c>
      <c r="J2529">
        <f t="shared" si="441"/>
        <v>0</v>
      </c>
      <c r="K2529">
        <f t="shared" si="447"/>
        <v>0</v>
      </c>
    </row>
    <row r="2530" spans="1:11" x14ac:dyDescent="0.25">
      <c r="A2530">
        <f t="shared" si="448"/>
        <v>2519</v>
      </c>
      <c r="B2530">
        <f t="shared" si="438"/>
        <v>629.75</v>
      </c>
      <c r="C2530">
        <f t="shared" si="439"/>
        <v>26</v>
      </c>
      <c r="D2530" s="2">
        <f t="shared" si="440"/>
        <v>0.23958333333333334</v>
      </c>
      <c r="E2530" s="7">
        <f t="shared" si="442"/>
        <v>2.4852784874574718</v>
      </c>
      <c r="F2530" s="1">
        <f t="shared" si="443"/>
        <v>-0.70073218740355947</v>
      </c>
      <c r="G2530">
        <f t="shared" si="444"/>
        <v>0.70073218740355947</v>
      </c>
      <c r="H2530">
        <f t="shared" si="445"/>
        <v>0</v>
      </c>
      <c r="I2530">
        <f t="shared" si="446"/>
        <v>0</v>
      </c>
      <c r="J2530">
        <f t="shared" si="441"/>
        <v>0</v>
      </c>
      <c r="K2530">
        <f t="shared" si="447"/>
        <v>0</v>
      </c>
    </row>
    <row r="2531" spans="1:11" x14ac:dyDescent="0.25">
      <c r="A2531">
        <f t="shared" si="448"/>
        <v>2520</v>
      </c>
      <c r="B2531">
        <f t="shared" si="438"/>
        <v>630</v>
      </c>
      <c r="C2531">
        <f t="shared" si="439"/>
        <v>26</v>
      </c>
      <c r="D2531" s="2">
        <f t="shared" si="440"/>
        <v>0.25</v>
      </c>
      <c r="E2531" s="7">
        <f t="shared" si="442"/>
        <v>2.4882479391353711</v>
      </c>
      <c r="F2531" s="1">
        <f t="shared" si="443"/>
        <v>-0.39484151919651317</v>
      </c>
      <c r="G2531">
        <f t="shared" si="444"/>
        <v>0.39484151919651317</v>
      </c>
      <c r="H2531">
        <f t="shared" si="445"/>
        <v>0</v>
      </c>
      <c r="I2531">
        <f t="shared" si="446"/>
        <v>0</v>
      </c>
      <c r="J2531">
        <f t="shared" si="441"/>
        <v>0</v>
      </c>
      <c r="K2531">
        <f t="shared" si="447"/>
        <v>0</v>
      </c>
    </row>
    <row r="2532" spans="1:11" x14ac:dyDescent="0.25">
      <c r="A2532">
        <f t="shared" si="448"/>
        <v>2521</v>
      </c>
      <c r="B2532">
        <f t="shared" si="438"/>
        <v>630.25</v>
      </c>
      <c r="C2532">
        <f t="shared" si="439"/>
        <v>26</v>
      </c>
      <c r="D2532" s="2">
        <f t="shared" si="440"/>
        <v>0.26041666666666669</v>
      </c>
      <c r="E2532" s="7">
        <f t="shared" si="442"/>
        <v>2.4912150674031155</v>
      </c>
      <c r="F2532" s="1">
        <f t="shared" si="443"/>
        <v>-8.1903899952134901E-2</v>
      </c>
      <c r="G2532">
        <f t="shared" si="444"/>
        <v>8.1903899952134901E-2</v>
      </c>
      <c r="H2532">
        <f t="shared" si="445"/>
        <v>0</v>
      </c>
      <c r="I2532">
        <f t="shared" si="446"/>
        <v>0</v>
      </c>
      <c r="J2532">
        <f t="shared" si="441"/>
        <v>0</v>
      </c>
      <c r="K2532">
        <f t="shared" si="447"/>
        <v>0</v>
      </c>
    </row>
    <row r="2533" spans="1:11" x14ac:dyDescent="0.25">
      <c r="A2533">
        <f t="shared" si="448"/>
        <v>2522</v>
      </c>
      <c r="B2533">
        <f t="shared" si="438"/>
        <v>630.5</v>
      </c>
      <c r="C2533">
        <f t="shared" si="439"/>
        <v>26</v>
      </c>
      <c r="D2533" s="2">
        <f t="shared" si="440"/>
        <v>0.27083333333333331</v>
      </c>
      <c r="E2533" s="7">
        <f t="shared" si="442"/>
        <v>2.4941798139606934</v>
      </c>
      <c r="F2533" s="1">
        <f t="shared" si="443"/>
        <v>0.23308996153413883</v>
      </c>
      <c r="G2533">
        <f t="shared" si="444"/>
        <v>0.23308996153413883</v>
      </c>
      <c r="H2533">
        <f t="shared" si="445"/>
        <v>0</v>
      </c>
      <c r="I2533">
        <f t="shared" si="446"/>
        <v>0</v>
      </c>
      <c r="J2533">
        <f t="shared" si="441"/>
        <v>0</v>
      </c>
      <c r="K2533">
        <f t="shared" si="447"/>
        <v>0</v>
      </c>
    </row>
    <row r="2534" spans="1:11" x14ac:dyDescent="0.25">
      <c r="A2534">
        <f t="shared" si="448"/>
        <v>2523</v>
      </c>
      <c r="B2534">
        <f t="shared" si="438"/>
        <v>630.75</v>
      </c>
      <c r="C2534">
        <f t="shared" si="439"/>
        <v>26</v>
      </c>
      <c r="D2534" s="2">
        <f t="shared" si="440"/>
        <v>0.28125</v>
      </c>
      <c r="E2534" s="7">
        <f t="shared" si="442"/>
        <v>2.4971421205548943</v>
      </c>
      <c r="F2534" s="1">
        <f t="shared" si="443"/>
        <v>0.54510452859731651</v>
      </c>
      <c r="G2534">
        <f t="shared" si="444"/>
        <v>0.54510452859731651</v>
      </c>
      <c r="H2534">
        <f t="shared" si="445"/>
        <v>0</v>
      </c>
      <c r="I2534">
        <f t="shared" si="446"/>
        <v>0</v>
      </c>
      <c r="J2534">
        <f t="shared" si="441"/>
        <v>0</v>
      </c>
      <c r="K2534">
        <f t="shared" si="447"/>
        <v>0</v>
      </c>
    </row>
    <row r="2535" spans="1:11" x14ac:dyDescent="0.25">
      <c r="A2535">
        <f t="shared" si="448"/>
        <v>2524</v>
      </c>
      <c r="B2535">
        <f t="shared" si="438"/>
        <v>631</v>
      </c>
      <c r="C2535">
        <f t="shared" si="439"/>
        <v>26</v>
      </c>
      <c r="D2535" s="2">
        <f t="shared" si="440"/>
        <v>0.29166666666666669</v>
      </c>
      <c r="E2535" s="7">
        <f t="shared" si="442"/>
        <v>2.5001019289804471</v>
      </c>
      <c r="F2535" s="1">
        <f t="shared" si="443"/>
        <v>0.84913995509814932</v>
      </c>
      <c r="G2535">
        <f t="shared" si="444"/>
        <v>0.84913995509814932</v>
      </c>
      <c r="H2535">
        <f t="shared" si="445"/>
        <v>0</v>
      </c>
      <c r="I2535">
        <f t="shared" si="446"/>
        <v>43.75</v>
      </c>
      <c r="J2535">
        <f t="shared" si="441"/>
        <v>0</v>
      </c>
      <c r="K2535">
        <f t="shared" si="447"/>
        <v>24.457875170200364</v>
      </c>
    </row>
    <row r="2536" spans="1:11" x14ac:dyDescent="0.25">
      <c r="A2536">
        <f t="shared" si="448"/>
        <v>2525</v>
      </c>
      <c r="B2536">
        <f t="shared" si="438"/>
        <v>631.25</v>
      </c>
      <c r="C2536">
        <f t="shared" si="439"/>
        <v>26</v>
      </c>
      <c r="D2536" s="2">
        <f t="shared" si="440"/>
        <v>0.30208333333333331</v>
      </c>
      <c r="E2536" s="7">
        <f t="shared" si="442"/>
        <v>2.50305918108117</v>
      </c>
      <c r="F2536" s="1">
        <f t="shared" si="443"/>
        <v>1.1403122249680426</v>
      </c>
      <c r="G2536">
        <f t="shared" si="444"/>
        <v>1.1403122249680426</v>
      </c>
      <c r="H2536">
        <f t="shared" si="445"/>
        <v>350</v>
      </c>
      <c r="I2536">
        <f t="shared" si="446"/>
        <v>87.5</v>
      </c>
      <c r="J2536">
        <f t="shared" si="441"/>
        <v>195.66300136160291</v>
      </c>
      <c r="K2536">
        <f t="shared" si="447"/>
        <v>71.084353102524702</v>
      </c>
    </row>
    <row r="2537" spans="1:11" x14ac:dyDescent="0.25">
      <c r="A2537">
        <f t="shared" si="448"/>
        <v>2526</v>
      </c>
      <c r="B2537">
        <f t="shared" si="438"/>
        <v>631.5</v>
      </c>
      <c r="C2537">
        <f t="shared" si="439"/>
        <v>26</v>
      </c>
      <c r="D2537" s="2">
        <f t="shared" si="440"/>
        <v>0.3125</v>
      </c>
      <c r="E2537" s="7">
        <f t="shared" si="442"/>
        <v>2.5060138187511032</v>
      </c>
      <c r="F2537" s="1">
        <f t="shared" si="443"/>
        <v>1.4139316280525294</v>
      </c>
      <c r="G2537">
        <f t="shared" si="444"/>
        <v>1.4139316280525294</v>
      </c>
      <c r="H2537">
        <f t="shared" si="445"/>
        <v>350</v>
      </c>
      <c r="I2537">
        <f t="shared" si="446"/>
        <v>118.75</v>
      </c>
      <c r="J2537">
        <f t="shared" si="441"/>
        <v>373.01182345859468</v>
      </c>
      <c r="K2537">
        <f t="shared" si="447"/>
        <v>122.84184642991457</v>
      </c>
    </row>
    <row r="2538" spans="1:11" x14ac:dyDescent="0.25">
      <c r="A2538">
        <f t="shared" si="448"/>
        <v>2527</v>
      </c>
      <c r="B2538">
        <f t="shared" si="438"/>
        <v>631.75</v>
      </c>
      <c r="C2538">
        <f t="shared" si="439"/>
        <v>26</v>
      </c>
      <c r="D2538" s="2">
        <f t="shared" si="440"/>
        <v>0.32291666666666669</v>
      </c>
      <c r="E2538" s="7">
        <f t="shared" si="442"/>
        <v>2.5089657839356625</v>
      </c>
      <c r="F2538" s="1">
        <f t="shared" si="443"/>
        <v>1.6655783109789599</v>
      </c>
      <c r="G2538">
        <f t="shared" si="444"/>
        <v>1.6655783109789599</v>
      </c>
      <c r="H2538">
        <f t="shared" si="445"/>
        <v>600</v>
      </c>
      <c r="I2538">
        <f t="shared" si="446"/>
        <v>185.625</v>
      </c>
      <c r="J2538">
        <f t="shared" si="441"/>
        <v>609.72294798072187</v>
      </c>
      <c r="K2538">
        <f t="shared" si="447"/>
        <v>187.78387826262446</v>
      </c>
    </row>
    <row r="2539" spans="1:11" x14ac:dyDescent="0.25">
      <c r="A2539">
        <f t="shared" si="448"/>
        <v>2528</v>
      </c>
      <c r="B2539">
        <f t="shared" si="438"/>
        <v>632</v>
      </c>
      <c r="C2539">
        <f t="shared" si="439"/>
        <v>26</v>
      </c>
      <c r="D2539" s="2">
        <f t="shared" si="440"/>
        <v>0.33333333333333331</v>
      </c>
      <c r="E2539" s="7">
        <f t="shared" si="442"/>
        <v>2.5119150186327723</v>
      </c>
      <c r="F2539" s="1">
        <f t="shared" si="443"/>
        <v>1.8911736856111325</v>
      </c>
      <c r="G2539">
        <f t="shared" si="444"/>
        <v>1.8911736856111325</v>
      </c>
      <c r="H2539">
        <f t="shared" si="445"/>
        <v>885</v>
      </c>
      <c r="I2539">
        <f t="shared" si="446"/>
        <v>269.375</v>
      </c>
      <c r="J2539">
        <f t="shared" si="441"/>
        <v>892.54807812027377</v>
      </c>
      <c r="K2539">
        <f t="shared" si="447"/>
        <v>261.51758268114753</v>
      </c>
    </row>
    <row r="2540" spans="1:11" x14ac:dyDescent="0.25">
      <c r="A2540">
        <f t="shared" si="448"/>
        <v>2529</v>
      </c>
      <c r="B2540">
        <f t="shared" si="438"/>
        <v>632.25</v>
      </c>
      <c r="C2540">
        <f t="shared" si="439"/>
        <v>26</v>
      </c>
      <c r="D2540" s="2">
        <f t="shared" si="440"/>
        <v>0.34375</v>
      </c>
      <c r="E2540" s="7">
        <f t="shared" si="442"/>
        <v>2.5148614648940075</v>
      </c>
      <c r="F2540" s="1">
        <f t="shared" si="443"/>
        <v>2.0870465411306638</v>
      </c>
      <c r="G2540">
        <f t="shared" si="444"/>
        <v>2.0870465411306638</v>
      </c>
      <c r="H2540">
        <f t="shared" si="445"/>
        <v>1270</v>
      </c>
      <c r="I2540">
        <f t="shared" si="446"/>
        <v>317.5</v>
      </c>
      <c r="J2540">
        <f t="shared" si="441"/>
        <v>1199.5925833289066</v>
      </c>
      <c r="K2540">
        <f t="shared" si="447"/>
        <v>337.83348981571703</v>
      </c>
    </row>
    <row r="2541" spans="1:11" x14ac:dyDescent="0.25">
      <c r="A2541">
        <f t="shared" si="448"/>
        <v>2530</v>
      </c>
      <c r="B2541">
        <f t="shared" si="438"/>
        <v>632.5</v>
      </c>
      <c r="C2541">
        <f t="shared" si="439"/>
        <v>26</v>
      </c>
      <c r="D2541" s="2">
        <f t="shared" si="440"/>
        <v>0.35416666666666669</v>
      </c>
      <c r="E2541" s="7">
        <f t="shared" si="442"/>
        <v>2.5178050648257329</v>
      </c>
      <c r="F2541" s="1">
        <f t="shared" si="443"/>
        <v>2.2499927878999118</v>
      </c>
      <c r="G2541">
        <f t="shared" si="444"/>
        <v>2.2499927878999118</v>
      </c>
      <c r="H2541">
        <f t="shared" si="445"/>
        <v>1270</v>
      </c>
      <c r="I2541">
        <f t="shared" si="446"/>
        <v>376.875</v>
      </c>
      <c r="J2541">
        <f t="shared" si="441"/>
        <v>1503.0753351968294</v>
      </c>
      <c r="K2541">
        <f t="shared" si="447"/>
        <v>409.50731173933525</v>
      </c>
    </row>
    <row r="2542" spans="1:11" x14ac:dyDescent="0.25">
      <c r="A2542">
        <f t="shared" si="448"/>
        <v>2531</v>
      </c>
      <c r="B2542">
        <f t="shared" ref="B2542:B2605" si="449">IF(A2542&lt;&gt;"",A2542*$B$1,"")</f>
        <v>632.75</v>
      </c>
      <c r="C2542">
        <f t="shared" ref="C2542:C2605" si="450">IF(A2542&lt;&gt;"",ROUNDDOWN(A2542*$B$1/24,0),"")</f>
        <v>26</v>
      </c>
      <c r="D2542" s="2">
        <f t="shared" ref="D2542:D2605" si="451">IF(A2542&lt;&gt;"",MOD(B2542,24)/24,"")</f>
        <v>0.36458333333333331</v>
      </c>
      <c r="E2542" s="7">
        <f t="shared" si="442"/>
        <v>2.5207457605902364</v>
      </c>
      <c r="F2542" s="1">
        <f t="shared" si="443"/>
        <v>2.3773278607712376</v>
      </c>
      <c r="G2542">
        <f t="shared" si="444"/>
        <v>2.3773278607712376</v>
      </c>
      <c r="H2542">
        <f t="shared" si="445"/>
        <v>1745</v>
      </c>
      <c r="I2542">
        <f t="shared" si="446"/>
        <v>436.25</v>
      </c>
      <c r="J2542">
        <f t="shared" si="441"/>
        <v>1772.9831587178526</v>
      </c>
      <c r="K2542">
        <f t="shared" si="447"/>
        <v>469.26150096839399</v>
      </c>
    </row>
    <row r="2543" spans="1:11" x14ac:dyDescent="0.25">
      <c r="A2543">
        <f t="shared" si="448"/>
        <v>2532</v>
      </c>
      <c r="B2543">
        <f t="shared" si="449"/>
        <v>633</v>
      </c>
      <c r="C2543">
        <f t="shared" si="450"/>
        <v>26</v>
      </c>
      <c r="D2543" s="2">
        <f t="shared" si="451"/>
        <v>0.375</v>
      </c>
      <c r="E2543" s="7">
        <f t="shared" si="442"/>
        <v>2.5236834944068725</v>
      </c>
      <c r="F2543" s="1">
        <f t="shared" si="443"/>
        <v>2.4669309248346694</v>
      </c>
      <c r="G2543">
        <f t="shared" si="444"/>
        <v>2.4669309248346694</v>
      </c>
      <c r="H2543">
        <f t="shared" si="445"/>
        <v>1745</v>
      </c>
      <c r="I2543">
        <f t="shared" si="446"/>
        <v>468.125</v>
      </c>
      <c r="J2543">
        <f t="shared" si="441"/>
        <v>1981.1088490292991</v>
      </c>
      <c r="K2543">
        <f t="shared" si="447"/>
        <v>497.63860612866239</v>
      </c>
    </row>
    <row r="2544" spans="1:11" x14ac:dyDescent="0.25">
      <c r="A2544">
        <f t="shared" si="448"/>
        <v>2533</v>
      </c>
      <c r="B2544">
        <f t="shared" si="449"/>
        <v>633.25</v>
      </c>
      <c r="C2544">
        <f t="shared" si="450"/>
        <v>26</v>
      </c>
      <c r="D2544" s="2">
        <f t="shared" si="451"/>
        <v>0.38541666666666669</v>
      </c>
      <c r="E2544" s="7">
        <f t="shared" si="442"/>
        <v>2.5266182085531925</v>
      </c>
      <c r="F2544" s="1">
        <f t="shared" si="443"/>
        <v>2.5172801559445745</v>
      </c>
      <c r="G2544">
        <f t="shared" si="444"/>
        <v>2.5172801559445745</v>
      </c>
      <c r="H2544">
        <f t="shared" si="445"/>
        <v>2000</v>
      </c>
      <c r="I2544">
        <f t="shared" si="446"/>
        <v>500</v>
      </c>
      <c r="J2544">
        <f t="shared" si="441"/>
        <v>2000</v>
      </c>
      <c r="K2544">
        <f t="shared" si="447"/>
        <v>500</v>
      </c>
    </row>
    <row r="2545" spans="1:11" x14ac:dyDescent="0.25">
      <c r="A2545">
        <f t="shared" si="448"/>
        <v>2534</v>
      </c>
      <c r="B2545">
        <f t="shared" si="449"/>
        <v>633.5</v>
      </c>
      <c r="C2545">
        <f t="shared" si="450"/>
        <v>26</v>
      </c>
      <c r="D2545" s="2">
        <f t="shared" si="451"/>
        <v>0.39583333333333331</v>
      </c>
      <c r="E2545" s="7">
        <f t="shared" si="442"/>
        <v>2.529549845366081</v>
      </c>
      <c r="F2545" s="1">
        <f t="shared" si="443"/>
        <v>2.5274785096898893</v>
      </c>
      <c r="G2545">
        <f t="shared" si="444"/>
        <v>2.5274785096898893</v>
      </c>
      <c r="H2545">
        <f t="shared" si="445"/>
        <v>2000</v>
      </c>
      <c r="I2545">
        <f t="shared" si="446"/>
        <v>468.125</v>
      </c>
      <c r="J2545">
        <f t="shared" si="441"/>
        <v>2000</v>
      </c>
      <c r="K2545">
        <f t="shared" si="447"/>
        <v>500</v>
      </c>
    </row>
    <row r="2546" spans="1:11" x14ac:dyDescent="0.25">
      <c r="A2546">
        <f t="shared" si="448"/>
        <v>2535</v>
      </c>
      <c r="B2546">
        <f t="shared" si="449"/>
        <v>633.75</v>
      </c>
      <c r="C2546">
        <f t="shared" si="450"/>
        <v>26</v>
      </c>
      <c r="D2546" s="2">
        <f t="shared" si="451"/>
        <v>0.40625</v>
      </c>
      <c r="E2546" s="7">
        <f t="shared" si="442"/>
        <v>2.5324783472428871</v>
      </c>
      <c r="F2546" s="1">
        <f t="shared" si="443"/>
        <v>2.4972695435302339</v>
      </c>
      <c r="G2546">
        <f t="shared" si="444"/>
        <v>2.4972695435302339</v>
      </c>
      <c r="H2546">
        <f t="shared" si="445"/>
        <v>1745</v>
      </c>
      <c r="I2546">
        <f t="shared" si="446"/>
        <v>436.25</v>
      </c>
      <c r="J2546">
        <v>2000</v>
      </c>
      <c r="K2546">
        <f t="shared" si="447"/>
        <v>485.8195486413199</v>
      </c>
    </row>
    <row r="2547" spans="1:11" x14ac:dyDescent="0.25">
      <c r="A2547">
        <f t="shared" si="448"/>
        <v>2536</v>
      </c>
      <c r="B2547">
        <f t="shared" si="449"/>
        <v>634</v>
      </c>
      <c r="C2547">
        <f t="shared" si="450"/>
        <v>26</v>
      </c>
      <c r="D2547" s="2">
        <f t="shared" si="451"/>
        <v>0.41666666666666669</v>
      </c>
      <c r="E2547" s="7">
        <f t="shared" si="442"/>
        <v>2.535403656642556</v>
      </c>
      <c r="F2547" s="1">
        <f t="shared" si="443"/>
        <v>2.4270430152199749</v>
      </c>
      <c r="G2547">
        <f t="shared" si="444"/>
        <v>2.4270430152199749</v>
      </c>
      <c r="H2547">
        <f t="shared" si="445"/>
        <v>1745</v>
      </c>
      <c r="I2547">
        <f t="shared" si="446"/>
        <v>436.25</v>
      </c>
      <c r="J2547">
        <f t="shared" si="441"/>
        <v>1886.5563891305594</v>
      </c>
      <c r="K2547">
        <f t="shared" si="447"/>
        <v>441.21565340310781</v>
      </c>
    </row>
    <row r="2548" spans="1:11" x14ac:dyDescent="0.25">
      <c r="A2548">
        <f t="shared" si="448"/>
        <v>2537</v>
      </c>
      <c r="B2548">
        <f t="shared" si="449"/>
        <v>634.25</v>
      </c>
      <c r="C2548">
        <f t="shared" si="450"/>
        <v>26</v>
      </c>
      <c r="D2548" s="2">
        <f t="shared" si="451"/>
        <v>0.42708333333333331</v>
      </c>
      <c r="E2548" s="7">
        <f t="shared" si="442"/>
        <v>2.5383257160867623</v>
      </c>
      <c r="F2548" s="1">
        <f t="shared" si="443"/>
        <v>2.3178301438543922</v>
      </c>
      <c r="G2548">
        <f t="shared" si="444"/>
        <v>2.3178301438543922</v>
      </c>
      <c r="H2548">
        <f t="shared" si="445"/>
        <v>1745</v>
      </c>
      <c r="I2548">
        <f t="shared" si="446"/>
        <v>376.875</v>
      </c>
      <c r="J2548">
        <f t="shared" si="441"/>
        <v>1643.1688380943033</v>
      </c>
      <c r="K2548">
        <f t="shared" si="447"/>
        <v>374.24570272405458</v>
      </c>
    </row>
    <row r="2549" spans="1:11" x14ac:dyDescent="0.25">
      <c r="A2549">
        <f t="shared" si="448"/>
        <v>2538</v>
      </c>
      <c r="B2549">
        <f t="shared" si="449"/>
        <v>634.5</v>
      </c>
      <c r="C2549">
        <f t="shared" si="450"/>
        <v>26</v>
      </c>
      <c r="D2549" s="2">
        <f t="shared" si="451"/>
        <v>0.4375</v>
      </c>
      <c r="E2549" s="7">
        <f t="shared" si="442"/>
        <v>2.5412444681610378</v>
      </c>
      <c r="F2549" s="1">
        <f t="shared" si="443"/>
        <v>2.1712885852932078</v>
      </c>
      <c r="G2549">
        <f t="shared" si="444"/>
        <v>2.1712885852932078</v>
      </c>
      <c r="H2549">
        <f t="shared" si="445"/>
        <v>1270</v>
      </c>
      <c r="I2549">
        <f t="shared" si="446"/>
        <v>269.375</v>
      </c>
      <c r="J2549">
        <f t="shared" si="441"/>
        <v>1350.7967836981334</v>
      </c>
      <c r="K2549">
        <f t="shared" si="447"/>
        <v>298.77538132673396</v>
      </c>
    </row>
    <row r="2550" spans="1:11" x14ac:dyDescent="0.25">
      <c r="A2550">
        <f t="shared" si="448"/>
        <v>2539</v>
      </c>
      <c r="B2550">
        <f t="shared" si="449"/>
        <v>634.75</v>
      </c>
      <c r="C2550">
        <f t="shared" si="450"/>
        <v>26</v>
      </c>
      <c r="D2550" s="2">
        <f t="shared" si="451"/>
        <v>0.44791666666666669</v>
      </c>
      <c r="E2550" s="7">
        <f t="shared" si="442"/>
        <v>2.5441598555159</v>
      </c>
      <c r="F2550" s="1">
        <f t="shared" si="443"/>
        <v>1.9896773387003046</v>
      </c>
      <c r="G2550">
        <f t="shared" si="444"/>
        <v>1.9896773387003046</v>
      </c>
      <c r="H2550">
        <f t="shared" si="445"/>
        <v>885</v>
      </c>
      <c r="I2550">
        <f t="shared" si="446"/>
        <v>221.25</v>
      </c>
      <c r="J2550">
        <f t="shared" si="441"/>
        <v>1039.4062669157386</v>
      </c>
      <c r="K2550">
        <f t="shared" si="447"/>
        <v>222.29891172203429</v>
      </c>
    </row>
    <row r="2551" spans="1:11" x14ac:dyDescent="0.25">
      <c r="A2551">
        <f t="shared" si="448"/>
        <v>2540</v>
      </c>
      <c r="B2551">
        <f t="shared" si="449"/>
        <v>635</v>
      </c>
      <c r="C2551">
        <f t="shared" si="450"/>
        <v>26</v>
      </c>
      <c r="D2551" s="2">
        <f t="shared" si="451"/>
        <v>0.45833333333333331</v>
      </c>
      <c r="E2551" s="7">
        <f t="shared" si="442"/>
        <v>2.5470718208679761</v>
      </c>
      <c r="F2551" s="1">
        <f t="shared" si="443"/>
        <v>1.7758219628320655</v>
      </c>
      <c r="G2551">
        <f t="shared" si="444"/>
        <v>1.7758219628320655</v>
      </c>
      <c r="H2551">
        <f t="shared" si="445"/>
        <v>885</v>
      </c>
      <c r="I2551">
        <f t="shared" si="446"/>
        <v>185.625</v>
      </c>
      <c r="J2551">
        <f t="shared" si="441"/>
        <v>738.98502686053587</v>
      </c>
      <c r="K2551">
        <f t="shared" si="447"/>
        <v>151.80698057732874</v>
      </c>
    </row>
    <row r="2552" spans="1:11" x14ac:dyDescent="0.25">
      <c r="A2552">
        <f t="shared" si="448"/>
        <v>2541</v>
      </c>
      <c r="B2552">
        <f t="shared" si="449"/>
        <v>635.25</v>
      </c>
      <c r="C2552">
        <f t="shared" si="450"/>
        <v>26</v>
      </c>
      <c r="D2552" s="2">
        <f t="shared" si="451"/>
        <v>0.46875</v>
      </c>
      <c r="E2552" s="7">
        <f t="shared" si="442"/>
        <v>2.5499803070011327</v>
      </c>
      <c r="F2552" s="1">
        <f t="shared" si="443"/>
        <v>1.5330706369127178</v>
      </c>
      <c r="G2552">
        <f t="shared" si="444"/>
        <v>1.5330706369127178</v>
      </c>
      <c r="H2552">
        <f t="shared" si="445"/>
        <v>600</v>
      </c>
      <c r="I2552">
        <f t="shared" si="446"/>
        <v>118.75</v>
      </c>
      <c r="J2552">
        <f t="shared" si="441"/>
        <v>475.47081775809409</v>
      </c>
      <c r="K2552">
        <f t="shared" si="447"/>
        <v>92.843194401844343</v>
      </c>
    </row>
    <row r="2553" spans="1:11" x14ac:dyDescent="0.25">
      <c r="A2553">
        <f t="shared" si="448"/>
        <v>2542</v>
      </c>
      <c r="B2553">
        <f t="shared" si="449"/>
        <v>635.5</v>
      </c>
      <c r="C2553">
        <f t="shared" si="450"/>
        <v>26</v>
      </c>
      <c r="D2553" s="2">
        <f t="shared" si="451"/>
        <v>0.47916666666666669</v>
      </c>
      <c r="E2553" s="7">
        <f t="shared" si="442"/>
        <v>2.552885256767599</v>
      </c>
      <c r="F2553" s="1">
        <f t="shared" si="443"/>
        <v>1.2652417489315948</v>
      </c>
      <c r="G2553">
        <f t="shared" si="444"/>
        <v>1.2652417489315948</v>
      </c>
      <c r="H2553">
        <f t="shared" si="445"/>
        <v>350</v>
      </c>
      <c r="I2553">
        <f t="shared" si="446"/>
        <v>43.75</v>
      </c>
      <c r="J2553">
        <f t="shared" si="441"/>
        <v>267.27473745666066</v>
      </c>
      <c r="K2553">
        <f t="shared" si="447"/>
        <v>33.409342182082582</v>
      </c>
    </row>
    <row r="2554" spans="1:11" x14ac:dyDescent="0.25">
      <c r="A2554">
        <f t="shared" si="448"/>
        <v>2543</v>
      </c>
      <c r="B2554">
        <f t="shared" si="449"/>
        <v>635.75</v>
      </c>
      <c r="C2554">
        <f t="shared" si="450"/>
        <v>26</v>
      </c>
      <c r="D2554" s="2">
        <f t="shared" si="451"/>
        <v>0.48958333333333331</v>
      </c>
      <c r="E2554" s="7">
        <f t="shared" si="442"/>
        <v>2.5557866130890883</v>
      </c>
      <c r="F2554" s="1">
        <f t="shared" si="443"/>
        <v>0.97656383158577276</v>
      </c>
      <c r="G2554">
        <f t="shared" si="444"/>
        <v>0.97656383158577276</v>
      </c>
      <c r="H2554">
        <f t="shared" si="445"/>
        <v>0</v>
      </c>
      <c r="I2554">
        <f t="shared" si="446"/>
        <v>0</v>
      </c>
      <c r="J2554">
        <f t="shared" si="441"/>
        <v>0</v>
      </c>
      <c r="K2554">
        <f t="shared" si="447"/>
        <v>0</v>
      </c>
    </row>
    <row r="2555" spans="1:11" x14ac:dyDescent="0.25">
      <c r="A2555">
        <f t="shared" si="448"/>
        <v>2544</v>
      </c>
      <c r="B2555">
        <f t="shared" si="449"/>
        <v>636</v>
      </c>
      <c r="C2555">
        <f t="shared" si="450"/>
        <v>26</v>
      </c>
      <c r="D2555" s="2">
        <f t="shared" si="451"/>
        <v>0.5</v>
      </c>
      <c r="E2555" s="7">
        <f t="shared" si="442"/>
        <v>2.5586843189579205</v>
      </c>
      <c r="F2555" s="1">
        <f t="shared" si="443"/>
        <v>0.67160879065869761</v>
      </c>
      <c r="G2555">
        <f t="shared" si="444"/>
        <v>0.67160879065869761</v>
      </c>
      <c r="H2555">
        <f t="shared" si="445"/>
        <v>0</v>
      </c>
      <c r="I2555">
        <f t="shared" si="446"/>
        <v>0</v>
      </c>
      <c r="J2555">
        <f t="shared" si="441"/>
        <v>0</v>
      </c>
      <c r="K2555">
        <f t="shared" si="447"/>
        <v>0</v>
      </c>
    </row>
    <row r="2556" spans="1:11" x14ac:dyDescent="0.25">
      <c r="A2556">
        <f t="shared" si="448"/>
        <v>2545</v>
      </c>
      <c r="B2556">
        <f t="shared" si="449"/>
        <v>636.25</v>
      </c>
      <c r="C2556">
        <f t="shared" si="450"/>
        <v>26</v>
      </c>
      <c r="D2556" s="2">
        <f t="shared" si="451"/>
        <v>0.51041666666666663</v>
      </c>
      <c r="E2556" s="7">
        <f t="shared" si="442"/>
        <v>2.5615783174381392</v>
      </c>
      <c r="F2556" s="1">
        <f t="shared" si="443"/>
        <v>0.35521948031972111</v>
      </c>
      <c r="G2556">
        <f t="shared" si="444"/>
        <v>0.35521948031972111</v>
      </c>
      <c r="H2556">
        <f t="shared" si="445"/>
        <v>0</v>
      </c>
      <c r="I2556">
        <f t="shared" si="446"/>
        <v>0</v>
      </c>
      <c r="J2556">
        <f t="shared" si="441"/>
        <v>0</v>
      </c>
      <c r="K2556">
        <f t="shared" si="447"/>
        <v>0</v>
      </c>
    </row>
    <row r="2557" spans="1:11" x14ac:dyDescent="0.25">
      <c r="A2557">
        <f t="shared" si="448"/>
        <v>2546</v>
      </c>
      <c r="B2557">
        <f t="shared" si="449"/>
        <v>636.5</v>
      </c>
      <c r="C2557">
        <f t="shared" si="450"/>
        <v>26</v>
      </c>
      <c r="D2557" s="2">
        <f t="shared" si="451"/>
        <v>0.52083333333333337</v>
      </c>
      <c r="E2557" s="7">
        <f t="shared" si="442"/>
        <v>2.5644685516666366</v>
      </c>
      <c r="F2557" s="1">
        <f t="shared" si="443"/>
        <v>3.2432772885026225E-2</v>
      </c>
      <c r="G2557">
        <f t="shared" si="444"/>
        <v>3.2432772885026225E-2</v>
      </c>
      <c r="H2557">
        <f t="shared" si="445"/>
        <v>0</v>
      </c>
      <c r="I2557">
        <f t="shared" si="446"/>
        <v>0</v>
      </c>
      <c r="J2557">
        <f t="shared" si="441"/>
        <v>0</v>
      </c>
      <c r="K2557">
        <f t="shared" si="447"/>
        <v>0</v>
      </c>
    </row>
    <row r="2558" spans="1:11" x14ac:dyDescent="0.25">
      <c r="A2558">
        <f t="shared" si="448"/>
        <v>2547</v>
      </c>
      <c r="B2558">
        <f t="shared" si="449"/>
        <v>636.75</v>
      </c>
      <c r="C2558">
        <f t="shared" si="450"/>
        <v>26</v>
      </c>
      <c r="D2558" s="2">
        <f t="shared" si="451"/>
        <v>0.53125</v>
      </c>
      <c r="E2558" s="7">
        <f t="shared" si="442"/>
        <v>2.5673549648542662</v>
      </c>
      <c r="F2558" s="1">
        <f t="shared" si="443"/>
        <v>-0.29160065456576661</v>
      </c>
      <c r="G2558">
        <f t="shared" si="444"/>
        <v>0.29160065456576661</v>
      </c>
      <c r="H2558">
        <f t="shared" si="445"/>
        <v>0</v>
      </c>
      <c r="I2558">
        <f t="shared" si="446"/>
        <v>0</v>
      </c>
      <c r="J2558">
        <f t="shared" si="441"/>
        <v>0</v>
      </c>
      <c r="K2558">
        <f t="shared" si="447"/>
        <v>0</v>
      </c>
    </row>
    <row r="2559" spans="1:11" x14ac:dyDescent="0.25">
      <c r="A2559">
        <f t="shared" si="448"/>
        <v>2548</v>
      </c>
      <c r="B2559">
        <f t="shared" si="449"/>
        <v>637</v>
      </c>
      <c r="C2559">
        <f t="shared" si="450"/>
        <v>26</v>
      </c>
      <c r="D2559" s="2">
        <f t="shared" si="451"/>
        <v>0.54166666666666663</v>
      </c>
      <c r="E2559" s="7">
        <f t="shared" si="442"/>
        <v>2.5702375002869609</v>
      </c>
      <c r="F2559" s="1">
        <f t="shared" si="443"/>
        <v>-0.61169853888051917</v>
      </c>
      <c r="G2559">
        <f t="shared" si="444"/>
        <v>0.61169853888051917</v>
      </c>
      <c r="H2559">
        <f t="shared" si="445"/>
        <v>0</v>
      </c>
      <c r="I2559">
        <f t="shared" si="446"/>
        <v>0</v>
      </c>
      <c r="J2559">
        <f t="shared" si="441"/>
        <v>0</v>
      </c>
      <c r="K2559">
        <f t="shared" si="447"/>
        <v>0</v>
      </c>
    </row>
    <row r="2560" spans="1:11" x14ac:dyDescent="0.25">
      <c r="A2560">
        <f t="shared" si="448"/>
        <v>2549</v>
      </c>
      <c r="B2560">
        <f t="shared" si="449"/>
        <v>637.25</v>
      </c>
      <c r="C2560">
        <f t="shared" si="450"/>
        <v>26</v>
      </c>
      <c r="D2560" s="2">
        <f t="shared" si="451"/>
        <v>0.55208333333333337</v>
      </c>
      <c r="E2560" s="7">
        <f t="shared" si="442"/>
        <v>2.5731161013268418</v>
      </c>
      <c r="F2560" s="1">
        <f t="shared" si="443"/>
        <v>-0.92272994193316937</v>
      </c>
      <c r="G2560">
        <f t="shared" si="444"/>
        <v>0.92272994193316937</v>
      </c>
      <c r="H2560">
        <f t="shared" si="445"/>
        <v>0</v>
      </c>
      <c r="I2560">
        <f t="shared" si="446"/>
        <v>43.75</v>
      </c>
      <c r="J2560">
        <f t="shared" si="441"/>
        <v>0</v>
      </c>
      <c r="K2560">
        <f t="shared" si="447"/>
        <v>29.929799886695779</v>
      </c>
    </row>
    <row r="2561" spans="1:11" x14ac:dyDescent="0.25">
      <c r="A2561">
        <f t="shared" si="448"/>
        <v>2550</v>
      </c>
      <c r="B2561">
        <f t="shared" si="449"/>
        <v>637.5</v>
      </c>
      <c r="C2561">
        <f t="shared" si="450"/>
        <v>26</v>
      </c>
      <c r="D2561" s="2">
        <f t="shared" si="451"/>
        <v>0.5625</v>
      </c>
      <c r="E2561" s="7">
        <f t="shared" si="442"/>
        <v>2.5759907114133398</v>
      </c>
      <c r="F2561" s="1">
        <f t="shared" si="443"/>
        <v>-1.2196975271265555</v>
      </c>
      <c r="G2561">
        <f t="shared" si="444"/>
        <v>1.2196975271265555</v>
      </c>
      <c r="H2561">
        <f t="shared" si="445"/>
        <v>350</v>
      </c>
      <c r="I2561">
        <f t="shared" si="446"/>
        <v>87.5</v>
      </c>
      <c r="J2561">
        <f t="shared" si="441"/>
        <v>239.43839909356623</v>
      </c>
      <c r="K2561">
        <f t="shared" si="447"/>
        <v>85.357188297675862</v>
      </c>
    </row>
    <row r="2562" spans="1:11" x14ac:dyDescent="0.25">
      <c r="A2562">
        <f t="shared" si="448"/>
        <v>2551</v>
      </c>
      <c r="B2562">
        <f t="shared" si="449"/>
        <v>637.75</v>
      </c>
      <c r="C2562">
        <f t="shared" si="450"/>
        <v>26</v>
      </c>
      <c r="D2562" s="2">
        <f t="shared" si="451"/>
        <v>0.57291666666666663</v>
      </c>
      <c r="E2562" s="7">
        <f t="shared" si="442"/>
        <v>2.5788612740643018</v>
      </c>
      <c r="F2562" s="1">
        <f t="shared" si="443"/>
        <v>-1.4978178814447161</v>
      </c>
      <c r="G2562">
        <f t="shared" si="444"/>
        <v>1.4978178814447161</v>
      </c>
      <c r="H2562">
        <f t="shared" si="445"/>
        <v>350</v>
      </c>
      <c r="I2562">
        <f t="shared" si="446"/>
        <v>154.375</v>
      </c>
      <c r="J2562">
        <f t="shared" si="441"/>
        <v>443.41910728784069</v>
      </c>
      <c r="K2562">
        <f t="shared" si="447"/>
        <v>144.22366559558401</v>
      </c>
    </row>
    <row r="2563" spans="1:11" x14ac:dyDescent="0.25">
      <c r="A2563">
        <f t="shared" si="448"/>
        <v>2552</v>
      </c>
      <c r="B2563">
        <f t="shared" si="449"/>
        <v>638</v>
      </c>
      <c r="C2563">
        <f t="shared" si="450"/>
        <v>26</v>
      </c>
      <c r="D2563" s="2">
        <f t="shared" si="451"/>
        <v>0.58333333333333337</v>
      </c>
      <c r="E2563" s="7">
        <f t="shared" si="442"/>
        <v>2.5817277328771002</v>
      </c>
      <c r="F2563" s="1">
        <f t="shared" si="443"/>
        <v>-1.7525985915344762</v>
      </c>
      <c r="G2563">
        <f t="shared" si="444"/>
        <v>1.7525985915344762</v>
      </c>
      <c r="H2563">
        <f t="shared" si="445"/>
        <v>885</v>
      </c>
      <c r="I2563">
        <f t="shared" si="446"/>
        <v>221.25</v>
      </c>
      <c r="J2563">
        <f t="shared" si="441"/>
        <v>710.37021747683139</v>
      </c>
      <c r="K2563">
        <f t="shared" si="447"/>
        <v>216.81817995357551</v>
      </c>
    </row>
    <row r="2564" spans="1:11" x14ac:dyDescent="0.25">
      <c r="A2564">
        <f t="shared" si="448"/>
        <v>2553</v>
      </c>
      <c r="B2564">
        <f t="shared" si="449"/>
        <v>638.25</v>
      </c>
      <c r="C2564">
        <f t="shared" si="450"/>
        <v>26</v>
      </c>
      <c r="D2564" s="2">
        <f t="shared" si="451"/>
        <v>0.59375</v>
      </c>
      <c r="E2564" s="7">
        <f t="shared" si="442"/>
        <v>2.5845900315297441</v>
      </c>
      <c r="F2564" s="1">
        <f t="shared" si="443"/>
        <v>-1.979910831394039</v>
      </c>
      <c r="G2564">
        <f t="shared" si="444"/>
        <v>1.979910831394039</v>
      </c>
      <c r="H2564">
        <f t="shared" si="445"/>
        <v>885</v>
      </c>
      <c r="I2564">
        <f t="shared" si="446"/>
        <v>269.375</v>
      </c>
      <c r="J2564">
        <f t="shared" si="441"/>
        <v>1024.1752221517727</v>
      </c>
      <c r="K2564">
        <f t="shared" si="447"/>
        <v>297.98622180511722</v>
      </c>
    </row>
    <row r="2565" spans="1:11" x14ac:dyDescent="0.25">
      <c r="A2565">
        <f t="shared" si="448"/>
        <v>2554</v>
      </c>
      <c r="B2565">
        <f t="shared" si="449"/>
        <v>638.5</v>
      </c>
      <c r="C2565">
        <f t="shared" si="450"/>
        <v>26</v>
      </c>
      <c r="D2565" s="2">
        <f t="shared" si="451"/>
        <v>0.60416666666666663</v>
      </c>
      <c r="E2565" s="7">
        <f t="shared" si="442"/>
        <v>2.5874481137819805</v>
      </c>
      <c r="F2565" s="1">
        <f t="shared" si="443"/>
        <v>-2.1760562883949039</v>
      </c>
      <c r="G2565">
        <f t="shared" si="444"/>
        <v>2.1760562883949039</v>
      </c>
      <c r="H2565">
        <f t="shared" si="445"/>
        <v>1270</v>
      </c>
      <c r="I2565">
        <f t="shared" si="446"/>
        <v>376.875</v>
      </c>
      <c r="J2565">
        <f t="shared" si="441"/>
        <v>1359.7145522891651</v>
      </c>
      <c r="K2565">
        <f t="shared" si="447"/>
        <v>380.72261778793779</v>
      </c>
    </row>
    <row r="2566" spans="1:11" x14ac:dyDescent="0.25">
      <c r="A2566">
        <f t="shared" si="448"/>
        <v>2555</v>
      </c>
      <c r="B2566">
        <f t="shared" si="449"/>
        <v>638.75</v>
      </c>
      <c r="C2566">
        <f t="shared" si="450"/>
        <v>26</v>
      </c>
      <c r="D2566" s="2">
        <f t="shared" si="451"/>
        <v>0.61458333333333337</v>
      </c>
      <c r="E2566" s="7">
        <f t="shared" si="442"/>
        <v>2.5903019234764053</v>
      </c>
      <c r="F2566" s="1">
        <f t="shared" si="443"/>
        <v>-2.3378273424685045</v>
      </c>
      <c r="G2566">
        <f t="shared" si="444"/>
        <v>2.3378273424685045</v>
      </c>
      <c r="H2566">
        <f t="shared" si="445"/>
        <v>1745</v>
      </c>
      <c r="I2566">
        <f t="shared" si="446"/>
        <v>436.25</v>
      </c>
      <c r="J2566">
        <f t="shared" si="441"/>
        <v>1686.066390014337</v>
      </c>
      <c r="K2566">
        <f t="shared" si="447"/>
        <v>457.08278814804078</v>
      </c>
    </row>
    <row r="2567" spans="1:11" x14ac:dyDescent="0.25">
      <c r="A2567">
        <f t="shared" si="448"/>
        <v>2556</v>
      </c>
      <c r="B2567">
        <f t="shared" si="449"/>
        <v>639</v>
      </c>
      <c r="C2567">
        <f t="shared" si="450"/>
        <v>26</v>
      </c>
      <c r="D2567" s="2">
        <f t="shared" si="451"/>
        <v>0.625</v>
      </c>
      <c r="E2567" s="7">
        <f t="shared" si="442"/>
        <v>2.5931514045395652</v>
      </c>
      <c r="F2567" s="1">
        <f t="shared" si="443"/>
        <v>-2.4625595190098957</v>
      </c>
      <c r="G2567">
        <f t="shared" si="444"/>
        <v>2.4625595190098957</v>
      </c>
      <c r="H2567">
        <f t="shared" si="445"/>
        <v>1745</v>
      </c>
      <c r="I2567">
        <f t="shared" si="446"/>
        <v>468.125</v>
      </c>
      <c r="J2567">
        <f t="shared" si="441"/>
        <v>1970.5959151699892</v>
      </c>
      <c r="K2567">
        <f t="shared" si="447"/>
        <v>496.32448939624862</v>
      </c>
    </row>
    <row r="2568" spans="1:11" x14ac:dyDescent="0.25">
      <c r="A2568">
        <f t="shared" si="448"/>
        <v>2557</v>
      </c>
      <c r="B2568">
        <f t="shared" si="449"/>
        <v>639.25</v>
      </c>
      <c r="C2568">
        <f t="shared" si="450"/>
        <v>26</v>
      </c>
      <c r="D2568" s="2">
        <f t="shared" si="451"/>
        <v>0.63541666666666663</v>
      </c>
      <c r="E2568" s="7">
        <f t="shared" si="442"/>
        <v>2.5959965009830577</v>
      </c>
      <c r="F2568" s="1">
        <f t="shared" si="443"/>
        <v>-2.5481753577047268</v>
      </c>
      <c r="G2568">
        <f t="shared" si="444"/>
        <v>2.5481753577047268</v>
      </c>
      <c r="H2568">
        <f t="shared" si="445"/>
        <v>2000</v>
      </c>
      <c r="I2568">
        <f t="shared" si="446"/>
        <v>500</v>
      </c>
      <c r="J2568">
        <f t="shared" si="441"/>
        <v>2000</v>
      </c>
      <c r="K2568">
        <f t="shared" si="447"/>
        <v>500</v>
      </c>
    </row>
    <row r="2569" spans="1:11" x14ac:dyDescent="0.25">
      <c r="A2569">
        <f t="shared" si="448"/>
        <v>2558</v>
      </c>
      <c r="B2569">
        <f t="shared" si="449"/>
        <v>639.5</v>
      </c>
      <c r="C2569">
        <f t="shared" si="450"/>
        <v>26</v>
      </c>
      <c r="D2569" s="2">
        <f t="shared" si="451"/>
        <v>0.64583333333333337</v>
      </c>
      <c r="E2569" s="7">
        <f t="shared" si="442"/>
        <v>2.5988371569046298</v>
      </c>
      <c r="F2569" s="1">
        <f t="shared" si="443"/>
        <v>-2.5932189751804477</v>
      </c>
      <c r="G2569">
        <f t="shared" si="444"/>
        <v>2.5932189751804477</v>
      </c>
      <c r="H2569">
        <f t="shared" si="445"/>
        <v>2000</v>
      </c>
      <c r="I2569">
        <f t="shared" si="446"/>
        <v>500</v>
      </c>
      <c r="J2569">
        <f t="shared" si="441"/>
        <v>2000</v>
      </c>
      <c r="K2569">
        <f t="shared" si="447"/>
        <v>500</v>
      </c>
    </row>
    <row r="2570" spans="1:11" x14ac:dyDescent="0.25">
      <c r="A2570">
        <f t="shared" si="448"/>
        <v>2559</v>
      </c>
      <c r="B2570">
        <f t="shared" si="449"/>
        <v>639.75</v>
      </c>
      <c r="C2570">
        <f t="shared" si="450"/>
        <v>26</v>
      </c>
      <c r="D2570" s="2">
        <f t="shared" si="451"/>
        <v>0.65625</v>
      </c>
      <c r="E2570" s="7">
        <f t="shared" si="442"/>
        <v>2.6016733164892822</v>
      </c>
      <c r="F2570" s="1">
        <f t="shared" si="443"/>
        <v>-2.596880746954243</v>
      </c>
      <c r="G2570">
        <f t="shared" si="444"/>
        <v>2.596880746954243</v>
      </c>
      <c r="H2570">
        <f t="shared" si="445"/>
        <v>2000</v>
      </c>
      <c r="I2570">
        <f t="shared" si="446"/>
        <v>500</v>
      </c>
      <c r="J2570">
        <f t="shared" si="441"/>
        <v>2000</v>
      </c>
      <c r="K2570">
        <f t="shared" si="447"/>
        <v>500</v>
      </c>
    </row>
    <row r="2571" spans="1:11" x14ac:dyDescent="0.25">
      <c r="A2571">
        <f t="shared" si="448"/>
        <v>2560</v>
      </c>
      <c r="B2571">
        <f t="shared" si="449"/>
        <v>640</v>
      </c>
      <c r="C2571">
        <f t="shared" si="450"/>
        <v>26</v>
      </c>
      <c r="D2571" s="2">
        <f t="shared" si="451"/>
        <v>0.66666666666666663</v>
      </c>
      <c r="E2571" s="7">
        <f t="shared" si="442"/>
        <v>2.6045049240103606</v>
      </c>
      <c r="F2571" s="1">
        <f t="shared" si="443"/>
        <v>-2.5590116912705136</v>
      </c>
      <c r="G2571">
        <f t="shared" si="444"/>
        <v>2.5590116912705136</v>
      </c>
      <c r="H2571">
        <f t="shared" si="445"/>
        <v>2000</v>
      </c>
      <c r="I2571">
        <f t="shared" si="446"/>
        <v>468.125</v>
      </c>
      <c r="J2571">
        <f t="shared" ref="J2571:J2634" si="452">IF(G2571&lt;1,0,IF(G2571&gt;2.5,2000,IF(AND(2.5&gt;G2571,G2571&gt;1),0.5*1.025*3.14*10^2*G2571^3*(0.82))))</f>
        <v>2000</v>
      </c>
      <c r="K2571">
        <f t="shared" si="447"/>
        <v>500</v>
      </c>
    </row>
    <row r="2572" spans="1:11" x14ac:dyDescent="0.25">
      <c r="A2572">
        <f t="shared" si="448"/>
        <v>2561</v>
      </c>
      <c r="B2572">
        <f t="shared" si="449"/>
        <v>640.25</v>
      </c>
      <c r="C2572">
        <f t="shared" si="450"/>
        <v>26</v>
      </c>
      <c r="D2572" s="2">
        <f t="shared" si="451"/>
        <v>0.67708333333333337</v>
      </c>
      <c r="E2572" s="7">
        <f t="shared" ref="E2572:E2635" si="453">IF(A2572&lt;&gt;"",($B$7+$B$6)/2+($B$6-$B$7)/2*COS(4*PI()/$B$3*B2572),"")</f>
        <v>2.6073319238306532</v>
      </c>
      <c r="F2572" s="1">
        <f t="shared" ref="F2572:F2635" si="454">IF(A2572&lt;&gt;"",E2572*COS(2*PI()/$B$4*B2572),"")</f>
        <v>-2.4801273015844694</v>
      </c>
      <c r="G2572">
        <f t="shared" ref="G2572:G2635" si="455">IF(F2572&lt;0, -F2572, IF(F2572&gt;0, F2572))</f>
        <v>2.4801273015844694</v>
      </c>
      <c r="H2572">
        <f t="shared" ref="H2572:H2635" si="456">IF(G2572&lt;1,0,IF(AND(1.5&gt;G2572, G2572&gt;1),350,IF(AND(1.75&gt;G2572, G2572&gt;1.5),600,IF(AND(2&gt;G2572, G2572&gt;1.75),885,IF(AND(2.25&gt;G2572, G2572&gt;2),1270,IF(AND(2.5&gt;G2572, G2572&gt;2.25),1745,IF(G2572&gt;2.5,2000,)))))))</f>
        <v>1745</v>
      </c>
      <c r="I2572">
        <f t="shared" ref="I2572:I2635" si="457">(H2572+H2573)/2*(B2573-B2572)</f>
        <v>436.25</v>
      </c>
      <c r="J2572">
        <v>2000</v>
      </c>
      <c r="K2572">
        <f t="shared" si="447"/>
        <v>467.19832407580316</v>
      </c>
    </row>
    <row r="2573" spans="1:11" x14ac:dyDescent="0.25">
      <c r="A2573">
        <f t="shared" si="448"/>
        <v>2562</v>
      </c>
      <c r="B2573">
        <f t="shared" si="449"/>
        <v>640.5</v>
      </c>
      <c r="C2573">
        <f t="shared" si="450"/>
        <v>26</v>
      </c>
      <c r="D2573" s="2">
        <f t="shared" si="451"/>
        <v>0.6875</v>
      </c>
      <c r="E2573" s="7">
        <f t="shared" si="453"/>
        <v>2.6101542604034833</v>
      </c>
      <c r="F2573" s="1">
        <f t="shared" si="454"/>
        <v>-2.3614007430390025</v>
      </c>
      <c r="G2573">
        <f t="shared" si="455"/>
        <v>2.3614007430390025</v>
      </c>
      <c r="H2573">
        <f t="shared" si="456"/>
        <v>1745</v>
      </c>
      <c r="I2573">
        <f t="shared" si="457"/>
        <v>376.875</v>
      </c>
      <c r="J2573">
        <f t="shared" si="452"/>
        <v>1737.5865926064255</v>
      </c>
      <c r="K2573">
        <f t="shared" ref="K2573:K2636" si="458">(J2573+J2574)/2*(B2574-B2573)</f>
        <v>393.95005726918907</v>
      </c>
    </row>
    <row r="2574" spans="1:11" x14ac:dyDescent="0.25">
      <c r="A2574">
        <f t="shared" si="448"/>
        <v>2563</v>
      </c>
      <c r="B2574">
        <f t="shared" si="449"/>
        <v>640.75</v>
      </c>
      <c r="C2574">
        <f t="shared" si="450"/>
        <v>26</v>
      </c>
      <c r="D2574" s="2">
        <f t="shared" si="451"/>
        <v>0.69791666666666663</v>
      </c>
      <c r="E2574" s="7">
        <f t="shared" si="453"/>
        <v>2.612971878273799</v>
      </c>
      <c r="F2574" s="1">
        <f t="shared" si="454"/>
        <v>-2.2046454986041879</v>
      </c>
      <c r="G2574">
        <f t="shared" si="455"/>
        <v>2.2046454986041879</v>
      </c>
      <c r="H2574">
        <f t="shared" si="456"/>
        <v>1270</v>
      </c>
      <c r="I2574">
        <f t="shared" si="457"/>
        <v>317.5</v>
      </c>
      <c r="J2574">
        <f t="shared" si="452"/>
        <v>1414.0138655470873</v>
      </c>
      <c r="K2574">
        <f t="shared" si="458"/>
        <v>311.15741053959903</v>
      </c>
    </row>
    <row r="2575" spans="1:11" x14ac:dyDescent="0.25">
      <c r="A2575">
        <f t="shared" si="448"/>
        <v>2564</v>
      </c>
      <c r="B2575">
        <f t="shared" si="449"/>
        <v>641</v>
      </c>
      <c r="C2575">
        <f t="shared" si="450"/>
        <v>26</v>
      </c>
      <c r="D2575" s="2">
        <f t="shared" si="451"/>
        <v>0.70833333333333337</v>
      </c>
      <c r="E2575" s="7">
        <f t="shared" si="453"/>
        <v>2.6157847220792658</v>
      </c>
      <c r="F2575" s="1">
        <f t="shared" si="454"/>
        <v>-2.0122877198765319</v>
      </c>
      <c r="G2575">
        <f t="shared" si="455"/>
        <v>2.0122877198765319</v>
      </c>
      <c r="H2575">
        <f t="shared" si="456"/>
        <v>1270</v>
      </c>
      <c r="I2575">
        <f t="shared" si="457"/>
        <v>269.375</v>
      </c>
      <c r="J2575">
        <f t="shared" si="452"/>
        <v>1075.2454187697051</v>
      </c>
      <c r="K2575">
        <f t="shared" si="458"/>
        <v>228.58610817101703</v>
      </c>
    </row>
    <row r="2576" spans="1:11" x14ac:dyDescent="0.25">
      <c r="A2576">
        <f t="shared" ref="A2576:A2639" si="459">IF(IF(A2575&lt;&gt;"",A2575+1&lt;=$B$5,0),A2575+1,"")</f>
        <v>2565</v>
      </c>
      <c r="B2576">
        <f t="shared" si="449"/>
        <v>641.25</v>
      </c>
      <c r="C2576">
        <f t="shared" si="450"/>
        <v>26</v>
      </c>
      <c r="D2576" s="2">
        <f t="shared" si="451"/>
        <v>0.71875</v>
      </c>
      <c r="E2576" s="7">
        <f t="shared" si="453"/>
        <v>2.6185927365513537</v>
      </c>
      <c r="F2576" s="1">
        <f t="shared" si="454"/>
        <v>-1.7873287031426559</v>
      </c>
      <c r="G2576">
        <f t="shared" si="455"/>
        <v>1.7873287031426559</v>
      </c>
      <c r="H2576">
        <f t="shared" si="456"/>
        <v>885</v>
      </c>
      <c r="I2576">
        <f t="shared" si="457"/>
        <v>185.625</v>
      </c>
      <c r="J2576">
        <f t="shared" si="452"/>
        <v>753.44344659843114</v>
      </c>
      <c r="K2576">
        <f t="shared" si="458"/>
        <v>153.64073830762749</v>
      </c>
    </row>
    <row r="2577" spans="1:11" x14ac:dyDescent="0.25">
      <c r="A2577">
        <f t="shared" si="459"/>
        <v>2566</v>
      </c>
      <c r="B2577">
        <f t="shared" si="449"/>
        <v>641.5</v>
      </c>
      <c r="C2577">
        <f t="shared" si="450"/>
        <v>26</v>
      </c>
      <c r="D2577" s="2">
        <f t="shared" si="451"/>
        <v>0.72916666666666663</v>
      </c>
      <c r="E2577" s="7">
        <f t="shared" si="453"/>
        <v>2.6213958665164223</v>
      </c>
      <c r="F2577" s="1">
        <f t="shared" si="454"/>
        <v>-1.5332980705455481</v>
      </c>
      <c r="G2577">
        <f t="shared" si="455"/>
        <v>1.5332980705455481</v>
      </c>
      <c r="H2577">
        <f t="shared" si="456"/>
        <v>600</v>
      </c>
      <c r="I2577">
        <f t="shared" si="457"/>
        <v>118.75</v>
      </c>
      <c r="J2577">
        <f t="shared" si="452"/>
        <v>475.68245986258864</v>
      </c>
      <c r="K2577">
        <f t="shared" si="458"/>
        <v>92.002446524842043</v>
      </c>
    </row>
    <row r="2578" spans="1:11" x14ac:dyDescent="0.25">
      <c r="A2578">
        <f t="shared" si="459"/>
        <v>2567</v>
      </c>
      <c r="B2578">
        <f t="shared" si="449"/>
        <v>641.75</v>
      </c>
      <c r="C2578">
        <f t="shared" si="450"/>
        <v>26</v>
      </c>
      <c r="D2578" s="2">
        <f t="shared" si="451"/>
        <v>0.73958333333333337</v>
      </c>
      <c r="E2578" s="7">
        <f t="shared" si="453"/>
        <v>2.6241940568968025</v>
      </c>
      <c r="F2578" s="1">
        <f t="shared" si="454"/>
        <v>-1.2541983864672865</v>
      </c>
      <c r="G2578">
        <f t="shared" si="455"/>
        <v>1.2541983864672865</v>
      </c>
      <c r="H2578">
        <f t="shared" si="456"/>
        <v>350</v>
      </c>
      <c r="I2578">
        <f t="shared" si="457"/>
        <v>43.75</v>
      </c>
      <c r="J2578">
        <f t="shared" si="452"/>
        <v>260.33711233614764</v>
      </c>
      <c r="K2578">
        <f t="shared" si="458"/>
        <v>32.542139042018455</v>
      </c>
    </row>
    <row r="2579" spans="1:11" x14ac:dyDescent="0.25">
      <c r="A2579">
        <f t="shared" si="459"/>
        <v>2568</v>
      </c>
      <c r="B2579">
        <f t="shared" si="449"/>
        <v>642</v>
      </c>
      <c r="C2579">
        <f t="shared" si="450"/>
        <v>26</v>
      </c>
      <c r="D2579" s="2">
        <f t="shared" si="451"/>
        <v>0.75</v>
      </c>
      <c r="E2579" s="7">
        <f t="shared" si="453"/>
        <v>2.626987252711884</v>
      </c>
      <c r="F2579" s="1">
        <f t="shared" si="454"/>
        <v>-0.95444207814388027</v>
      </c>
      <c r="G2579">
        <f t="shared" si="455"/>
        <v>0.95444207814388027</v>
      </c>
      <c r="H2579">
        <f t="shared" si="456"/>
        <v>0</v>
      </c>
      <c r="I2579">
        <f t="shared" si="457"/>
        <v>0</v>
      </c>
      <c r="J2579">
        <f t="shared" si="452"/>
        <v>0</v>
      </c>
      <c r="K2579">
        <f t="shared" si="458"/>
        <v>0</v>
      </c>
    </row>
    <row r="2580" spans="1:11" x14ac:dyDescent="0.25">
      <c r="A2580">
        <f t="shared" si="459"/>
        <v>2569</v>
      </c>
      <c r="B2580">
        <f t="shared" si="449"/>
        <v>642.25</v>
      </c>
      <c r="C2580">
        <f t="shared" si="450"/>
        <v>26</v>
      </c>
      <c r="D2580" s="2">
        <f t="shared" si="451"/>
        <v>0.76041666666666663</v>
      </c>
      <c r="E2580" s="7">
        <f t="shared" si="453"/>
        <v>2.6297753990791928</v>
      </c>
      <c r="F2580" s="1">
        <f t="shared" si="454"/>
        <v>-0.63878165479394988</v>
      </c>
      <c r="G2580">
        <f t="shared" si="455"/>
        <v>0.63878165479394988</v>
      </c>
      <c r="H2580">
        <f t="shared" si="456"/>
        <v>0</v>
      </c>
      <c r="I2580">
        <f t="shared" si="457"/>
        <v>0</v>
      </c>
      <c r="J2580">
        <f t="shared" si="452"/>
        <v>0</v>
      </c>
      <c r="K2580">
        <f t="shared" si="458"/>
        <v>0</v>
      </c>
    </row>
    <row r="2581" spans="1:11" x14ac:dyDescent="0.25">
      <c r="A2581">
        <f t="shared" si="459"/>
        <v>2570</v>
      </c>
      <c r="B2581">
        <f t="shared" si="449"/>
        <v>642.5</v>
      </c>
      <c r="C2581">
        <f t="shared" si="450"/>
        <v>26</v>
      </c>
      <c r="D2581" s="2">
        <f t="shared" si="451"/>
        <v>0.77083333333333337</v>
      </c>
      <c r="E2581" s="7">
        <f t="shared" si="453"/>
        <v>2.6325584412154686</v>
      </c>
      <c r="F2581" s="1">
        <f t="shared" si="454"/>
        <v>-0.31223432912929588</v>
      </c>
      <c r="G2581">
        <f t="shared" si="455"/>
        <v>0.31223432912929588</v>
      </c>
      <c r="H2581">
        <f t="shared" si="456"/>
        <v>0</v>
      </c>
      <c r="I2581">
        <f t="shared" si="457"/>
        <v>0</v>
      </c>
      <c r="J2581">
        <f t="shared" si="452"/>
        <v>0</v>
      </c>
      <c r="K2581">
        <f t="shared" si="458"/>
        <v>0</v>
      </c>
    </row>
    <row r="2582" spans="1:11" x14ac:dyDescent="0.25">
      <c r="A2582">
        <f t="shared" si="459"/>
        <v>2571</v>
      </c>
      <c r="B2582">
        <f t="shared" si="449"/>
        <v>642.75</v>
      </c>
      <c r="C2582">
        <f t="shared" si="450"/>
        <v>26</v>
      </c>
      <c r="D2582" s="2">
        <f t="shared" si="451"/>
        <v>0.78125</v>
      </c>
      <c r="E2582" s="7">
        <f t="shared" si="453"/>
        <v>2.6353363244377435</v>
      </c>
      <c r="F2582" s="1">
        <f t="shared" si="454"/>
        <v>1.9997762752456977E-2</v>
      </c>
      <c r="G2582">
        <f t="shared" si="455"/>
        <v>1.9997762752456977E-2</v>
      </c>
      <c r="H2582">
        <f t="shared" si="456"/>
        <v>0</v>
      </c>
      <c r="I2582">
        <f t="shared" si="457"/>
        <v>0</v>
      </c>
      <c r="J2582">
        <f t="shared" si="452"/>
        <v>0</v>
      </c>
      <c r="K2582">
        <f t="shared" si="458"/>
        <v>0</v>
      </c>
    </row>
    <row r="2583" spans="1:11" x14ac:dyDescent="0.25">
      <c r="A2583">
        <f t="shared" si="459"/>
        <v>2572</v>
      </c>
      <c r="B2583">
        <f t="shared" si="449"/>
        <v>643</v>
      </c>
      <c r="C2583">
        <f t="shared" si="450"/>
        <v>26</v>
      </c>
      <c r="D2583" s="2">
        <f t="shared" si="451"/>
        <v>0.79166666666666663</v>
      </c>
      <c r="E2583" s="7">
        <f t="shared" si="453"/>
        <v>2.6381089941644125</v>
      </c>
      <c r="F2583" s="1">
        <f t="shared" si="454"/>
        <v>0.35261047395966316</v>
      </c>
      <c r="G2583">
        <f t="shared" si="455"/>
        <v>0.35261047395966316</v>
      </c>
      <c r="H2583">
        <f t="shared" si="456"/>
        <v>0</v>
      </c>
      <c r="I2583">
        <f t="shared" si="457"/>
        <v>0</v>
      </c>
      <c r="J2583">
        <f t="shared" si="452"/>
        <v>0</v>
      </c>
      <c r="K2583">
        <f t="shared" si="458"/>
        <v>0</v>
      </c>
    </row>
    <row r="2584" spans="1:11" x14ac:dyDescent="0.25">
      <c r="A2584">
        <f t="shared" si="459"/>
        <v>2573</v>
      </c>
      <c r="B2584">
        <f t="shared" si="449"/>
        <v>643.25</v>
      </c>
      <c r="C2584">
        <f t="shared" si="450"/>
        <v>26</v>
      </c>
      <c r="D2584" s="2">
        <f t="shared" si="451"/>
        <v>0.80208333333333337</v>
      </c>
      <c r="E2584" s="7">
        <f t="shared" si="453"/>
        <v>2.6408763959163108</v>
      </c>
      <c r="F2584" s="1">
        <f t="shared" si="454"/>
        <v>0.68028236979587076</v>
      </c>
      <c r="G2584">
        <f t="shared" si="455"/>
        <v>0.68028236979587076</v>
      </c>
      <c r="H2584">
        <f t="shared" si="456"/>
        <v>0</v>
      </c>
      <c r="I2584">
        <f t="shared" si="457"/>
        <v>0</v>
      </c>
      <c r="J2584">
        <f t="shared" si="452"/>
        <v>0</v>
      </c>
      <c r="K2584">
        <f t="shared" si="458"/>
        <v>0</v>
      </c>
    </row>
    <row r="2585" spans="1:11" x14ac:dyDescent="0.25">
      <c r="A2585">
        <f t="shared" si="459"/>
        <v>2574</v>
      </c>
      <c r="B2585">
        <f t="shared" si="449"/>
        <v>643.5</v>
      </c>
      <c r="C2585">
        <f t="shared" si="450"/>
        <v>26</v>
      </c>
      <c r="D2585" s="2">
        <f t="shared" si="451"/>
        <v>0.8125</v>
      </c>
      <c r="E2585" s="7">
        <f t="shared" si="453"/>
        <v>2.6436384753177831</v>
      </c>
      <c r="F2585" s="1">
        <f t="shared" si="454"/>
        <v>0.99775990721511554</v>
      </c>
      <c r="G2585">
        <f t="shared" si="455"/>
        <v>0.99775990721511554</v>
      </c>
      <c r="H2585">
        <f t="shared" si="456"/>
        <v>0</v>
      </c>
      <c r="I2585">
        <f t="shared" si="457"/>
        <v>43.75</v>
      </c>
      <c r="J2585">
        <f t="shared" si="452"/>
        <v>0</v>
      </c>
      <c r="K2585">
        <f t="shared" si="458"/>
        <v>36.234228279574971</v>
      </c>
    </row>
    <row r="2586" spans="1:11" x14ac:dyDescent="0.25">
      <c r="A2586">
        <f t="shared" si="459"/>
        <v>2575</v>
      </c>
      <c r="B2586">
        <f t="shared" si="449"/>
        <v>643.75</v>
      </c>
      <c r="C2586">
        <f t="shared" si="450"/>
        <v>26</v>
      </c>
      <c r="D2586" s="2">
        <f t="shared" si="451"/>
        <v>0.82291666666666663</v>
      </c>
      <c r="E2586" s="7">
        <f t="shared" si="453"/>
        <v>2.6463951780977499</v>
      </c>
      <c r="F2586" s="1">
        <f t="shared" si="454"/>
        <v>1.2999417065964374</v>
      </c>
      <c r="G2586">
        <f t="shared" si="455"/>
        <v>1.2999417065964374</v>
      </c>
      <c r="H2586">
        <f t="shared" si="456"/>
        <v>350</v>
      </c>
      <c r="I2586">
        <f t="shared" si="457"/>
        <v>118.75</v>
      </c>
      <c r="J2586">
        <f t="shared" si="452"/>
        <v>289.87382623659977</v>
      </c>
      <c r="K2586">
        <f t="shared" si="458"/>
        <v>101.53740998906542</v>
      </c>
    </row>
    <row r="2587" spans="1:11" x14ac:dyDescent="0.25">
      <c r="A2587">
        <f t="shared" si="459"/>
        <v>2576</v>
      </c>
      <c r="B2587">
        <f t="shared" si="449"/>
        <v>644</v>
      </c>
      <c r="C2587">
        <f t="shared" si="450"/>
        <v>26</v>
      </c>
      <c r="D2587" s="2">
        <f t="shared" si="451"/>
        <v>0.83333333333333337</v>
      </c>
      <c r="E2587" s="7">
        <f t="shared" si="453"/>
        <v>2.6491464500907722</v>
      </c>
      <c r="F2587" s="1">
        <f t="shared" si="454"/>
        <v>1.5819605633506362</v>
      </c>
      <c r="G2587">
        <f t="shared" si="455"/>
        <v>1.5819605633506362</v>
      </c>
      <c r="H2587">
        <f t="shared" si="456"/>
        <v>600</v>
      </c>
      <c r="I2587">
        <f t="shared" si="457"/>
        <v>185.625</v>
      </c>
      <c r="J2587">
        <f t="shared" si="452"/>
        <v>522.42545367592356</v>
      </c>
      <c r="K2587">
        <f t="shared" si="458"/>
        <v>167.93407122341469</v>
      </c>
    </row>
    <row r="2588" spans="1:11" x14ac:dyDescent="0.25">
      <c r="A2588">
        <f t="shared" si="459"/>
        <v>2577</v>
      </c>
      <c r="B2588">
        <f t="shared" si="449"/>
        <v>644.25</v>
      </c>
      <c r="C2588">
        <f t="shared" si="450"/>
        <v>26</v>
      </c>
      <c r="D2588" s="2">
        <f t="shared" si="451"/>
        <v>0.84375</v>
      </c>
      <c r="E2588" s="7">
        <f t="shared" si="453"/>
        <v>2.6518922372381231</v>
      </c>
      <c r="F2588" s="1">
        <f t="shared" si="454"/>
        <v>1.8392618802362708</v>
      </c>
      <c r="G2588">
        <f t="shared" si="455"/>
        <v>1.8392618802362708</v>
      </c>
      <c r="H2588">
        <f t="shared" si="456"/>
        <v>885</v>
      </c>
      <c r="I2588">
        <f t="shared" si="457"/>
        <v>269.375</v>
      </c>
      <c r="J2588">
        <f t="shared" si="452"/>
        <v>821.04711611139396</v>
      </c>
      <c r="K2588">
        <f t="shared" si="458"/>
        <v>248.44368458898802</v>
      </c>
    </row>
    <row r="2589" spans="1:11" x14ac:dyDescent="0.25">
      <c r="A2589">
        <f t="shared" si="459"/>
        <v>2578</v>
      </c>
      <c r="B2589">
        <f t="shared" si="449"/>
        <v>644.5</v>
      </c>
      <c r="C2589">
        <f t="shared" si="450"/>
        <v>26</v>
      </c>
      <c r="D2589" s="2">
        <f t="shared" si="451"/>
        <v>0.85416666666666663</v>
      </c>
      <c r="E2589" s="7">
        <f t="shared" si="453"/>
        <v>2.6546324855888423</v>
      </c>
      <c r="F2589" s="1">
        <f t="shared" si="454"/>
        <v>2.0676772558605445</v>
      </c>
      <c r="G2589">
        <f t="shared" si="455"/>
        <v>2.0676772558605445</v>
      </c>
      <c r="H2589">
        <f t="shared" si="456"/>
        <v>1270</v>
      </c>
      <c r="I2589">
        <f t="shared" si="457"/>
        <v>376.875</v>
      </c>
      <c r="J2589">
        <f t="shared" si="452"/>
        <v>1166.5023606005102</v>
      </c>
      <c r="K2589">
        <f t="shared" si="458"/>
        <v>337.09928489550703</v>
      </c>
    </row>
    <row r="2590" spans="1:11" x14ac:dyDescent="0.25">
      <c r="A2590">
        <f t="shared" si="459"/>
        <v>2579</v>
      </c>
      <c r="B2590">
        <f t="shared" si="449"/>
        <v>644.75</v>
      </c>
      <c r="C2590">
        <f t="shared" si="450"/>
        <v>26</v>
      </c>
      <c r="D2590" s="2">
        <f t="shared" si="451"/>
        <v>0.86458333333333337</v>
      </c>
      <c r="E2590" s="7">
        <f t="shared" si="453"/>
        <v>2.6573671413008015</v>
      </c>
      <c r="F2590" s="1">
        <f t="shared" si="454"/>
        <v>2.2634920398409002</v>
      </c>
      <c r="G2590">
        <f t="shared" si="455"/>
        <v>2.2634920398409002</v>
      </c>
      <c r="H2590">
        <f t="shared" si="456"/>
        <v>1745</v>
      </c>
      <c r="I2590">
        <f t="shared" si="457"/>
        <v>436.25</v>
      </c>
      <c r="J2590">
        <f t="shared" si="452"/>
        <v>1530.291918563546</v>
      </c>
      <c r="K2590">
        <f t="shared" si="458"/>
        <v>426.07646591470018</v>
      </c>
    </row>
    <row r="2591" spans="1:11" x14ac:dyDescent="0.25">
      <c r="A2591">
        <f t="shared" si="459"/>
        <v>2580</v>
      </c>
      <c r="B2591">
        <f t="shared" si="449"/>
        <v>645</v>
      </c>
      <c r="C2591">
        <f t="shared" si="450"/>
        <v>26</v>
      </c>
      <c r="D2591" s="2">
        <f t="shared" si="451"/>
        <v>0.875</v>
      </c>
      <c r="E2591" s="7">
        <f t="shared" si="453"/>
        <v>2.6600961506417589</v>
      </c>
      <c r="F2591" s="1">
        <f t="shared" si="454"/>
        <v>2.4235057593307707</v>
      </c>
      <c r="G2591">
        <f t="shared" si="455"/>
        <v>2.4235057593307707</v>
      </c>
      <c r="H2591">
        <f t="shared" si="456"/>
        <v>1745</v>
      </c>
      <c r="I2591">
        <f t="shared" si="457"/>
        <v>468.125</v>
      </c>
      <c r="J2591">
        <f t="shared" si="452"/>
        <v>1878.3198087540554</v>
      </c>
      <c r="K2591">
        <f t="shared" si="458"/>
        <v>484.78997609425693</v>
      </c>
    </row>
    <row r="2592" spans="1:11" x14ac:dyDescent="0.25">
      <c r="A2592">
        <f t="shared" si="459"/>
        <v>2581</v>
      </c>
      <c r="B2592">
        <f t="shared" si="449"/>
        <v>645.25</v>
      </c>
      <c r="C2592">
        <f t="shared" si="450"/>
        <v>26</v>
      </c>
      <c r="D2592" s="2">
        <f t="shared" si="451"/>
        <v>0.88541666666666663</v>
      </c>
      <c r="E2592" s="7">
        <f t="shared" si="453"/>
        <v>2.6628194599904145</v>
      </c>
      <c r="F2592" s="1">
        <f t="shared" si="454"/>
        <v>2.5450844336203735</v>
      </c>
      <c r="G2592">
        <f t="shared" si="455"/>
        <v>2.5450844336203735</v>
      </c>
      <c r="H2592">
        <f t="shared" si="456"/>
        <v>2000</v>
      </c>
      <c r="I2592">
        <f t="shared" si="457"/>
        <v>500</v>
      </c>
      <c r="J2592">
        <f t="shared" si="452"/>
        <v>2000</v>
      </c>
      <c r="K2592">
        <f t="shared" si="458"/>
        <v>500</v>
      </c>
    </row>
    <row r="2593" spans="1:11" x14ac:dyDescent="0.25">
      <c r="A2593">
        <f t="shared" si="459"/>
        <v>2582</v>
      </c>
      <c r="B2593">
        <f t="shared" si="449"/>
        <v>645.5</v>
      </c>
      <c r="C2593">
        <f t="shared" si="450"/>
        <v>26</v>
      </c>
      <c r="D2593" s="2">
        <f t="shared" si="451"/>
        <v>0.89583333333333337</v>
      </c>
      <c r="E2593" s="7">
        <f t="shared" si="453"/>
        <v>2.6655370158374687</v>
      </c>
      <c r="F2593" s="1">
        <f t="shared" si="454"/>
        <v>2.6262039215252546</v>
      </c>
      <c r="G2593">
        <f t="shared" si="455"/>
        <v>2.6262039215252546</v>
      </c>
      <c r="H2593">
        <f t="shared" si="456"/>
        <v>2000</v>
      </c>
      <c r="I2593">
        <f t="shared" si="457"/>
        <v>500</v>
      </c>
      <c r="J2593">
        <f t="shared" si="452"/>
        <v>2000</v>
      </c>
      <c r="K2593">
        <f t="shared" si="458"/>
        <v>500</v>
      </c>
    </row>
    <row r="2594" spans="1:11" x14ac:dyDescent="0.25">
      <c r="A2594">
        <f t="shared" si="459"/>
        <v>2583</v>
      </c>
      <c r="B2594">
        <f t="shared" si="449"/>
        <v>645.75</v>
      </c>
      <c r="C2594">
        <f t="shared" si="450"/>
        <v>26</v>
      </c>
      <c r="D2594" s="2">
        <f t="shared" si="451"/>
        <v>0.90625</v>
      </c>
      <c r="E2594" s="7">
        <f t="shared" si="453"/>
        <v>2.6682487647866675</v>
      </c>
      <c r="F2594" s="1">
        <f t="shared" si="454"/>
        <v>2.6654835882746331</v>
      </c>
      <c r="G2594">
        <f t="shared" si="455"/>
        <v>2.6654835882746331</v>
      </c>
      <c r="H2594">
        <f t="shared" si="456"/>
        <v>2000</v>
      </c>
      <c r="I2594">
        <f t="shared" si="457"/>
        <v>500</v>
      </c>
      <c r="J2594">
        <f t="shared" si="452"/>
        <v>2000</v>
      </c>
      <c r="K2594">
        <f t="shared" si="458"/>
        <v>500</v>
      </c>
    </row>
    <row r="2595" spans="1:11" x14ac:dyDescent="0.25">
      <c r="A2595">
        <f t="shared" si="459"/>
        <v>2584</v>
      </c>
      <c r="B2595">
        <f t="shared" si="449"/>
        <v>646</v>
      </c>
      <c r="C2595">
        <f t="shared" si="450"/>
        <v>26</v>
      </c>
      <c r="D2595" s="2">
        <f t="shared" si="451"/>
        <v>0.91666666666666663</v>
      </c>
      <c r="E2595" s="7">
        <f t="shared" si="453"/>
        <v>2.6709546535558575</v>
      </c>
      <c r="F2595" s="1">
        <f t="shared" si="454"/>
        <v>2.6622097323396043</v>
      </c>
      <c r="G2595">
        <f t="shared" si="455"/>
        <v>2.6622097323396043</v>
      </c>
      <c r="H2595">
        <f t="shared" si="456"/>
        <v>2000</v>
      </c>
      <c r="I2595">
        <f t="shared" si="457"/>
        <v>500</v>
      </c>
      <c r="J2595">
        <f t="shared" si="452"/>
        <v>2000</v>
      </c>
      <c r="K2595">
        <f t="shared" si="458"/>
        <v>500</v>
      </c>
    </row>
    <row r="2596" spans="1:11" x14ac:dyDescent="0.25">
      <c r="A2596">
        <f t="shared" si="459"/>
        <v>2585</v>
      </c>
      <c r="B2596">
        <f t="shared" si="449"/>
        <v>646.25</v>
      </c>
      <c r="C2596">
        <f t="shared" si="450"/>
        <v>26</v>
      </c>
      <c r="D2596" s="2">
        <f t="shared" si="451"/>
        <v>0.92708333333333337</v>
      </c>
      <c r="E2596" s="7">
        <f t="shared" si="453"/>
        <v>2.6736546289780261</v>
      </c>
      <c r="F2596" s="1">
        <f t="shared" si="454"/>
        <v>2.616348375671159</v>
      </c>
      <c r="G2596">
        <f t="shared" si="455"/>
        <v>2.616348375671159</v>
      </c>
      <c r="H2596">
        <f t="shared" si="456"/>
        <v>2000</v>
      </c>
      <c r="I2596">
        <f t="shared" si="457"/>
        <v>500</v>
      </c>
      <c r="J2596">
        <f t="shared" si="452"/>
        <v>2000</v>
      </c>
      <c r="K2596">
        <f t="shared" si="458"/>
        <v>500</v>
      </c>
    </row>
    <row r="2597" spans="1:11" x14ac:dyDescent="0.25">
      <c r="A2597">
        <f t="shared" si="459"/>
        <v>2586</v>
      </c>
      <c r="B2597">
        <f t="shared" si="449"/>
        <v>646.5</v>
      </c>
      <c r="C2597">
        <f t="shared" si="450"/>
        <v>26</v>
      </c>
      <c r="D2597" s="2">
        <f t="shared" si="451"/>
        <v>0.9375</v>
      </c>
      <c r="E2597" s="7">
        <f t="shared" si="453"/>
        <v>2.6763486380023518</v>
      </c>
      <c r="F2597" s="1">
        <f t="shared" si="454"/>
        <v>2.5285471905415378</v>
      </c>
      <c r="G2597">
        <f t="shared" si="455"/>
        <v>2.5285471905415378</v>
      </c>
      <c r="H2597">
        <f t="shared" si="456"/>
        <v>2000</v>
      </c>
      <c r="I2597">
        <f t="shared" si="457"/>
        <v>468.125</v>
      </c>
      <c r="J2597">
        <f t="shared" si="452"/>
        <v>2000</v>
      </c>
      <c r="K2597">
        <f t="shared" si="458"/>
        <v>478.06034906264483</v>
      </c>
    </row>
    <row r="2598" spans="1:11" x14ac:dyDescent="0.25">
      <c r="A2598">
        <f t="shared" si="459"/>
        <v>2587</v>
      </c>
      <c r="B2598">
        <f t="shared" si="449"/>
        <v>646.75</v>
      </c>
      <c r="C2598">
        <f t="shared" si="450"/>
        <v>26</v>
      </c>
      <c r="D2598" s="2">
        <f t="shared" si="451"/>
        <v>0.94791666666666663</v>
      </c>
      <c r="E2598" s="7">
        <f t="shared" si="453"/>
        <v>2.6790366276952455</v>
      </c>
      <c r="F2598" s="1">
        <f t="shared" si="454"/>
        <v>2.4001265098982594</v>
      </c>
      <c r="G2598">
        <f t="shared" si="455"/>
        <v>2.4001265098982594</v>
      </c>
      <c r="H2598">
        <f t="shared" si="456"/>
        <v>1745</v>
      </c>
      <c r="I2598">
        <f t="shared" si="457"/>
        <v>376.875</v>
      </c>
      <c r="J2598">
        <f t="shared" si="452"/>
        <v>1824.4827925011587</v>
      </c>
      <c r="K2598">
        <f t="shared" si="458"/>
        <v>411.73460677726337</v>
      </c>
    </row>
    <row r="2599" spans="1:11" x14ac:dyDescent="0.25">
      <c r="A2599">
        <f t="shared" si="459"/>
        <v>2588</v>
      </c>
      <c r="B2599">
        <f t="shared" si="449"/>
        <v>647</v>
      </c>
      <c r="C2599">
        <f t="shared" si="450"/>
        <v>26</v>
      </c>
      <c r="D2599" s="2">
        <f t="shared" si="451"/>
        <v>0.95833333333333337</v>
      </c>
      <c r="E2599" s="7">
        <f t="shared" si="453"/>
        <v>2.6817185452413885</v>
      </c>
      <c r="F2599" s="1">
        <f t="shared" si="454"/>
        <v>2.2330595430624425</v>
      </c>
      <c r="G2599">
        <f t="shared" si="455"/>
        <v>2.2330595430624425</v>
      </c>
      <c r="H2599">
        <f t="shared" si="456"/>
        <v>1270</v>
      </c>
      <c r="I2599">
        <f t="shared" si="457"/>
        <v>317.5</v>
      </c>
      <c r="J2599">
        <f t="shared" si="452"/>
        <v>1469.3940617169483</v>
      </c>
      <c r="K2599">
        <f t="shared" si="458"/>
        <v>321.64859926184835</v>
      </c>
    </row>
    <row r="2600" spans="1:11" x14ac:dyDescent="0.25">
      <c r="A2600">
        <f t="shared" si="459"/>
        <v>2589</v>
      </c>
      <c r="B2600">
        <f t="shared" si="449"/>
        <v>647.25</v>
      </c>
      <c r="C2600">
        <f t="shared" si="450"/>
        <v>26</v>
      </c>
      <c r="D2600" s="2">
        <f t="shared" si="451"/>
        <v>0.96875</v>
      </c>
      <c r="E2600" s="7">
        <f t="shared" si="453"/>
        <v>2.6843943379447728</v>
      </c>
      <c r="F2600" s="1">
        <f t="shared" si="454"/>
        <v>2.0299420919339686</v>
      </c>
      <c r="G2600">
        <f t="shared" si="455"/>
        <v>2.0299420919339686</v>
      </c>
      <c r="H2600">
        <f t="shared" si="456"/>
        <v>1270</v>
      </c>
      <c r="I2600">
        <f t="shared" si="457"/>
        <v>269.375</v>
      </c>
      <c r="J2600">
        <f t="shared" si="452"/>
        <v>1103.7947323778385</v>
      </c>
      <c r="K2600">
        <f t="shared" si="458"/>
        <v>233.20570613261475</v>
      </c>
    </row>
    <row r="2601" spans="1:11" x14ac:dyDescent="0.25">
      <c r="A2601">
        <f t="shared" si="459"/>
        <v>2590</v>
      </c>
      <c r="B2601">
        <f t="shared" si="449"/>
        <v>647.5</v>
      </c>
      <c r="C2601">
        <f t="shared" si="450"/>
        <v>26</v>
      </c>
      <c r="D2601" s="2">
        <f t="shared" si="451"/>
        <v>0.97916666666666663</v>
      </c>
      <c r="E2601" s="7">
        <f t="shared" si="453"/>
        <v>2.6870639532297322</v>
      </c>
      <c r="F2601" s="1">
        <f t="shared" si="454"/>
        <v>1.7939522318117243</v>
      </c>
      <c r="G2601">
        <f t="shared" si="455"/>
        <v>1.7939522318117243</v>
      </c>
      <c r="H2601">
        <f t="shared" si="456"/>
        <v>885</v>
      </c>
      <c r="I2601">
        <f t="shared" si="457"/>
        <v>185.625</v>
      </c>
      <c r="J2601">
        <f t="shared" si="452"/>
        <v>761.8509166830795</v>
      </c>
      <c r="K2601">
        <f t="shared" si="458"/>
        <v>154.16997631011975</v>
      </c>
    </row>
    <row r="2602" spans="1:11" x14ac:dyDescent="0.25">
      <c r="A2602">
        <f t="shared" si="459"/>
        <v>2591</v>
      </c>
      <c r="B2602">
        <f t="shared" si="449"/>
        <v>647.75</v>
      </c>
      <c r="C2602">
        <f t="shared" si="450"/>
        <v>26</v>
      </c>
      <c r="D2602" s="2">
        <f t="shared" si="451"/>
        <v>0.98958333333333337</v>
      </c>
      <c r="E2602" s="7">
        <f t="shared" si="453"/>
        <v>2.6897273386419815</v>
      </c>
      <c r="F2602" s="1">
        <f t="shared" si="454"/>
        <v>1.5288005827903204</v>
      </c>
      <c r="G2602">
        <f t="shared" si="455"/>
        <v>1.5288005827903204</v>
      </c>
      <c r="H2602">
        <f t="shared" si="456"/>
        <v>600</v>
      </c>
      <c r="I2602">
        <f t="shared" si="457"/>
        <v>118.75</v>
      </c>
      <c r="J2602">
        <f t="shared" si="452"/>
        <v>471.50889379787839</v>
      </c>
      <c r="K2602">
        <f t="shared" si="458"/>
        <v>90.287077583429422</v>
      </c>
    </row>
    <row r="2603" spans="1:11" x14ac:dyDescent="0.25">
      <c r="A2603">
        <f t="shared" si="459"/>
        <v>2592</v>
      </c>
      <c r="B2603">
        <f t="shared" si="449"/>
        <v>648</v>
      </c>
      <c r="C2603">
        <f t="shared" si="450"/>
        <v>27</v>
      </c>
      <c r="D2603" s="2">
        <f t="shared" si="451"/>
        <v>0</v>
      </c>
      <c r="E2603" s="7">
        <f t="shared" si="453"/>
        <v>2.6923844418496423</v>
      </c>
      <c r="F2603" s="1">
        <f t="shared" si="454"/>
        <v>1.2386719498263119</v>
      </c>
      <c r="G2603">
        <f t="shared" si="455"/>
        <v>1.2386719498263119</v>
      </c>
      <c r="H2603">
        <f t="shared" si="456"/>
        <v>350</v>
      </c>
      <c r="I2603">
        <f t="shared" si="457"/>
        <v>43.75</v>
      </c>
      <c r="J2603">
        <f t="shared" si="452"/>
        <v>250.78772686955699</v>
      </c>
      <c r="K2603">
        <f t="shared" si="458"/>
        <v>31.348465858694624</v>
      </c>
    </row>
    <row r="2604" spans="1:11" x14ac:dyDescent="0.25">
      <c r="A2604">
        <f t="shared" si="459"/>
        <v>2593</v>
      </c>
      <c r="B2604">
        <f t="shared" si="449"/>
        <v>648.25</v>
      </c>
      <c r="C2604">
        <f t="shared" si="450"/>
        <v>27</v>
      </c>
      <c r="D2604" s="2">
        <f t="shared" si="451"/>
        <v>1.0416666666666666E-2</v>
      </c>
      <c r="E2604" s="7">
        <f t="shared" si="453"/>
        <v>2.6950352106442752</v>
      </c>
      <c r="F2604" s="1">
        <f t="shared" si="454"/>
        <v>0.92815924953699092</v>
      </c>
      <c r="G2604">
        <f t="shared" si="455"/>
        <v>0.92815924953699092</v>
      </c>
      <c r="H2604">
        <f t="shared" si="456"/>
        <v>0</v>
      </c>
      <c r="I2604">
        <f t="shared" si="457"/>
        <v>0</v>
      </c>
      <c r="J2604">
        <f t="shared" si="452"/>
        <v>0</v>
      </c>
      <c r="K2604">
        <f t="shared" si="458"/>
        <v>0</v>
      </c>
    </row>
    <row r="2605" spans="1:11" x14ac:dyDescent="0.25">
      <c r="A2605">
        <f t="shared" si="459"/>
        <v>2594</v>
      </c>
      <c r="B2605">
        <f t="shared" si="449"/>
        <v>648.5</v>
      </c>
      <c r="C2605">
        <f t="shared" si="450"/>
        <v>27</v>
      </c>
      <c r="D2605" s="2">
        <f t="shared" si="451"/>
        <v>2.0833333333333332E-2</v>
      </c>
      <c r="E2605" s="7">
        <f t="shared" si="453"/>
        <v>2.6976795929418986</v>
      </c>
      <c r="F2605" s="1">
        <f t="shared" si="454"/>
        <v>0.60219076730867027</v>
      </c>
      <c r="G2605">
        <f t="shared" si="455"/>
        <v>0.60219076730867027</v>
      </c>
      <c r="H2605">
        <f t="shared" si="456"/>
        <v>0</v>
      </c>
      <c r="I2605">
        <f t="shared" si="457"/>
        <v>0</v>
      </c>
      <c r="J2605">
        <f t="shared" si="452"/>
        <v>0</v>
      </c>
      <c r="K2605">
        <f t="shared" si="458"/>
        <v>0</v>
      </c>
    </row>
    <row r="2606" spans="1:11" x14ac:dyDescent="0.25">
      <c r="A2606">
        <f t="shared" si="459"/>
        <v>2595</v>
      </c>
      <c r="B2606">
        <f t="shared" ref="B2606:B2669" si="460">IF(A2606&lt;&gt;"",A2606*$B$1,"")</f>
        <v>648.75</v>
      </c>
      <c r="C2606">
        <f t="shared" ref="C2606:C2669" si="461">IF(A2606&lt;&gt;"",ROUNDDOWN(A2606*$B$1/24,0),"")</f>
        <v>27</v>
      </c>
      <c r="D2606" s="2">
        <f t="shared" ref="D2606:D2669" si="462">IF(A2606&lt;&gt;"",MOD(B2606,24)/24,"")</f>
        <v>3.125E-2</v>
      </c>
      <c r="E2606" s="7">
        <f t="shared" si="453"/>
        <v>2.7003175367840209</v>
      </c>
      <c r="F2606" s="1">
        <f t="shared" si="454"/>
        <v>0.26595189732744862</v>
      </c>
      <c r="G2606">
        <f t="shared" si="455"/>
        <v>0.26595189732744862</v>
      </c>
      <c r="H2606">
        <f t="shared" si="456"/>
        <v>0</v>
      </c>
      <c r="I2606">
        <f t="shared" si="457"/>
        <v>0</v>
      </c>
      <c r="J2606">
        <f t="shared" si="452"/>
        <v>0</v>
      </c>
      <c r="K2606">
        <f t="shared" si="458"/>
        <v>0</v>
      </c>
    </row>
    <row r="2607" spans="1:11" x14ac:dyDescent="0.25">
      <c r="A2607">
        <f t="shared" si="459"/>
        <v>2596</v>
      </c>
      <c r="B2607">
        <f t="shared" si="460"/>
        <v>649</v>
      </c>
      <c r="C2607">
        <f t="shared" si="461"/>
        <v>27</v>
      </c>
      <c r="D2607" s="2">
        <f t="shared" si="462"/>
        <v>4.1666666666666664E-2</v>
      </c>
      <c r="E2607" s="7">
        <f t="shared" si="453"/>
        <v>2.702948990338657</v>
      </c>
      <c r="F2607" s="1">
        <f t="shared" si="454"/>
        <v>-7.5197391092170426E-2</v>
      </c>
      <c r="G2607">
        <f t="shared" si="455"/>
        <v>7.5197391092170426E-2</v>
      </c>
      <c r="H2607">
        <f t="shared" si="456"/>
        <v>0</v>
      </c>
      <c r="I2607">
        <f t="shared" si="457"/>
        <v>0</v>
      </c>
      <c r="J2607">
        <f t="shared" si="452"/>
        <v>0</v>
      </c>
      <c r="K2607">
        <f t="shared" si="458"/>
        <v>0</v>
      </c>
    </row>
    <row r="2608" spans="1:11" x14ac:dyDescent="0.25">
      <c r="A2608">
        <f t="shared" si="459"/>
        <v>2597</v>
      </c>
      <c r="B2608">
        <f t="shared" si="460"/>
        <v>649.25</v>
      </c>
      <c r="C2608">
        <f t="shared" si="461"/>
        <v>27</v>
      </c>
      <c r="D2608" s="2">
        <f t="shared" si="462"/>
        <v>5.2083333333333336E-2</v>
      </c>
      <c r="E2608" s="7">
        <f t="shared" si="453"/>
        <v>2.7055739019013454</v>
      </c>
      <c r="F2608" s="1">
        <f t="shared" si="454"/>
        <v>-0.41580804651309039</v>
      </c>
      <c r="G2608">
        <f t="shared" si="455"/>
        <v>0.41580804651309039</v>
      </c>
      <c r="H2608">
        <f t="shared" si="456"/>
        <v>0</v>
      </c>
      <c r="I2608">
        <f t="shared" si="457"/>
        <v>0</v>
      </c>
      <c r="J2608">
        <f t="shared" si="452"/>
        <v>0</v>
      </c>
      <c r="K2608">
        <f t="shared" si="458"/>
        <v>0</v>
      </c>
    </row>
    <row r="2609" spans="1:11" x14ac:dyDescent="0.25">
      <c r="A2609">
        <f t="shared" si="459"/>
        <v>2598</v>
      </c>
      <c r="B2609">
        <f t="shared" si="460"/>
        <v>649.5</v>
      </c>
      <c r="C2609">
        <f t="shared" si="461"/>
        <v>27</v>
      </c>
      <c r="D2609" s="2">
        <f t="shared" si="462"/>
        <v>6.25E-2</v>
      </c>
      <c r="E2609" s="7">
        <f t="shared" si="453"/>
        <v>2.7081922198961683</v>
      </c>
      <c r="F2609" s="1">
        <f t="shared" si="454"/>
        <v>-0.75042902328493577</v>
      </c>
      <c r="G2609">
        <f t="shared" si="455"/>
        <v>0.75042902328493577</v>
      </c>
      <c r="H2609">
        <f t="shared" si="456"/>
        <v>0</v>
      </c>
      <c r="I2609">
        <f t="shared" si="457"/>
        <v>43.75</v>
      </c>
      <c r="J2609">
        <f t="shared" si="452"/>
        <v>0</v>
      </c>
      <c r="K2609">
        <f t="shared" si="458"/>
        <v>20.416893128375179</v>
      </c>
    </row>
    <row r="2610" spans="1:11" x14ac:dyDescent="0.25">
      <c r="A2610">
        <f t="shared" si="459"/>
        <v>2599</v>
      </c>
      <c r="B2610">
        <f t="shared" si="460"/>
        <v>649.75</v>
      </c>
      <c r="C2610">
        <f t="shared" si="461"/>
        <v>27</v>
      </c>
      <c r="D2610" s="2">
        <f t="shared" si="462"/>
        <v>7.2916666666666671E-2</v>
      </c>
      <c r="E2610" s="7">
        <f t="shared" si="453"/>
        <v>2.7108038928767586</v>
      </c>
      <c r="F2610" s="1">
        <f t="shared" si="454"/>
        <v>-1.0736945716686894</v>
      </c>
      <c r="G2610">
        <f t="shared" si="455"/>
        <v>1.0736945716686894</v>
      </c>
      <c r="H2610">
        <f t="shared" si="456"/>
        <v>350</v>
      </c>
      <c r="I2610">
        <f t="shared" si="457"/>
        <v>87.5</v>
      </c>
      <c r="J2610">
        <f t="shared" si="452"/>
        <v>163.33514502700143</v>
      </c>
      <c r="K2610">
        <f t="shared" si="458"/>
        <v>63.805128390306571</v>
      </c>
    </row>
    <row r="2611" spans="1:11" x14ac:dyDescent="0.25">
      <c r="A2611">
        <f t="shared" si="459"/>
        <v>2600</v>
      </c>
      <c r="B2611">
        <f t="shared" si="460"/>
        <v>650</v>
      </c>
      <c r="C2611">
        <f t="shared" si="461"/>
        <v>27</v>
      </c>
      <c r="D2611" s="2">
        <f t="shared" si="462"/>
        <v>8.3333333333333329E-2</v>
      </c>
      <c r="E2611" s="7">
        <f t="shared" si="453"/>
        <v>2.7134088695273175</v>
      </c>
      <c r="F2611" s="1">
        <f t="shared" si="454"/>
        <v>-1.3804103314971565</v>
      </c>
      <c r="G2611">
        <f t="shared" si="455"/>
        <v>1.3804103314971565</v>
      </c>
      <c r="H2611">
        <f t="shared" si="456"/>
        <v>350</v>
      </c>
      <c r="I2611">
        <f t="shared" si="457"/>
        <v>118.75</v>
      </c>
      <c r="J2611">
        <f t="shared" si="452"/>
        <v>347.10588209545114</v>
      </c>
      <c r="K2611">
        <f t="shared" si="458"/>
        <v>119.61163972917876</v>
      </c>
    </row>
    <row r="2612" spans="1:11" x14ac:dyDescent="0.25">
      <c r="A2612">
        <f t="shared" si="459"/>
        <v>2601</v>
      </c>
      <c r="B2612">
        <f t="shared" si="460"/>
        <v>650.25</v>
      </c>
      <c r="C2612">
        <f t="shared" si="461"/>
        <v>27</v>
      </c>
      <c r="D2612" s="2">
        <f t="shared" si="462"/>
        <v>9.375E-2</v>
      </c>
      <c r="E2612" s="7">
        <f t="shared" si="453"/>
        <v>2.7160070986636198</v>
      </c>
      <c r="F2612" s="1">
        <f t="shared" si="454"/>
        <v>-1.665636847144953</v>
      </c>
      <c r="G2612">
        <f t="shared" si="455"/>
        <v>1.665636847144953</v>
      </c>
      <c r="H2612">
        <f t="shared" si="456"/>
        <v>600</v>
      </c>
      <c r="I2612">
        <f t="shared" si="457"/>
        <v>185.625</v>
      </c>
      <c r="J2612">
        <f t="shared" si="452"/>
        <v>609.78723573797902</v>
      </c>
      <c r="K2612">
        <f t="shared" si="458"/>
        <v>193.84399019831949</v>
      </c>
    </row>
    <row r="2613" spans="1:11" x14ac:dyDescent="0.25">
      <c r="A2613">
        <f t="shared" si="459"/>
        <v>2602</v>
      </c>
      <c r="B2613">
        <f t="shared" si="460"/>
        <v>650.5</v>
      </c>
      <c r="C2613">
        <f t="shared" si="461"/>
        <v>27</v>
      </c>
      <c r="D2613" s="2">
        <f t="shared" si="462"/>
        <v>0.10416666666666667</v>
      </c>
      <c r="E2613" s="7">
        <f t="shared" si="453"/>
        <v>2.7185985292340198</v>
      </c>
      <c r="F2613" s="1">
        <f t="shared" si="454"/>
        <v>-1.9247691602218662</v>
      </c>
      <c r="G2613">
        <f t="shared" si="455"/>
        <v>1.9247691602218662</v>
      </c>
      <c r="H2613">
        <f t="shared" si="456"/>
        <v>885</v>
      </c>
      <c r="I2613">
        <f t="shared" si="457"/>
        <v>269.375</v>
      </c>
      <c r="J2613">
        <f t="shared" si="452"/>
        <v>940.96468584857701</v>
      </c>
      <c r="K2613">
        <f t="shared" si="458"/>
        <v>282.37963778772161</v>
      </c>
    </row>
    <row r="2614" spans="1:11" x14ac:dyDescent="0.25">
      <c r="A2614">
        <f t="shared" si="459"/>
        <v>2603</v>
      </c>
      <c r="B2614">
        <f t="shared" si="460"/>
        <v>650.75</v>
      </c>
      <c r="C2614">
        <f t="shared" si="461"/>
        <v>27</v>
      </c>
      <c r="D2614" s="2">
        <f t="shared" si="462"/>
        <v>0.11458333333333333</v>
      </c>
      <c r="E2614" s="7">
        <f t="shared" si="453"/>
        <v>2.7211831103204518</v>
      </c>
      <c r="F2614" s="1">
        <f t="shared" si="454"/>
        <v>-2.1536111966899738</v>
      </c>
      <c r="G2614">
        <f t="shared" si="455"/>
        <v>2.1536111966899738</v>
      </c>
      <c r="H2614">
        <f t="shared" si="456"/>
        <v>1270</v>
      </c>
      <c r="I2614">
        <f t="shared" si="457"/>
        <v>376.875</v>
      </c>
      <c r="J2614">
        <f t="shared" si="452"/>
        <v>1318.0724164531957</v>
      </c>
      <c r="K2614">
        <f t="shared" si="458"/>
        <v>378.4016587535906</v>
      </c>
    </row>
    <row r="2615" spans="1:11" x14ac:dyDescent="0.25">
      <c r="A2615">
        <f t="shared" si="459"/>
        <v>2604</v>
      </c>
      <c r="B2615">
        <f t="shared" si="460"/>
        <v>651</v>
      </c>
      <c r="C2615">
        <f t="shared" si="461"/>
        <v>27</v>
      </c>
      <c r="D2615" s="2">
        <f t="shared" si="462"/>
        <v>0.125</v>
      </c>
      <c r="E2615" s="7">
        <f t="shared" si="453"/>
        <v>2.7237607911394366</v>
      </c>
      <c r="F2615" s="1">
        <f t="shared" si="454"/>
        <v>-2.3484437460824146</v>
      </c>
      <c r="G2615">
        <f t="shared" si="455"/>
        <v>2.3484437460824146</v>
      </c>
      <c r="H2615">
        <f t="shared" si="456"/>
        <v>1745</v>
      </c>
      <c r="I2615">
        <f t="shared" si="457"/>
        <v>468.125</v>
      </c>
      <c r="J2615">
        <f t="shared" si="452"/>
        <v>1709.1408535755288</v>
      </c>
      <c r="K2615">
        <f t="shared" si="458"/>
        <v>463.64260669694113</v>
      </c>
    </row>
    <row r="2616" spans="1:11" x14ac:dyDescent="0.25">
      <c r="A2616">
        <f t="shared" si="459"/>
        <v>2605</v>
      </c>
      <c r="B2616">
        <f t="shared" si="460"/>
        <v>651.25</v>
      </c>
      <c r="C2616">
        <f t="shared" si="461"/>
        <v>27</v>
      </c>
      <c r="D2616" s="2">
        <f t="shared" si="462"/>
        <v>0.13541666666666666</v>
      </c>
      <c r="E2616" s="7">
        <f t="shared" si="453"/>
        <v>2.7263315210430736</v>
      </c>
      <c r="F2616" s="1">
        <f t="shared" si="454"/>
        <v>-2.5060849309303066</v>
      </c>
      <c r="G2616">
        <f t="shared" si="455"/>
        <v>2.5060849309303066</v>
      </c>
      <c r="H2616">
        <f t="shared" si="456"/>
        <v>2000</v>
      </c>
      <c r="I2616">
        <f t="shared" si="457"/>
        <v>500</v>
      </c>
      <c r="J2616">
        <f t="shared" si="452"/>
        <v>2000</v>
      </c>
      <c r="K2616">
        <f t="shared" si="458"/>
        <v>500</v>
      </c>
    </row>
    <row r="2617" spans="1:11" x14ac:dyDescent="0.25">
      <c r="A2617">
        <f t="shared" si="459"/>
        <v>2606</v>
      </c>
      <c r="B2617">
        <f t="shared" si="460"/>
        <v>651.5</v>
      </c>
      <c r="C2617">
        <f t="shared" si="461"/>
        <v>27</v>
      </c>
      <c r="D2617" s="2">
        <f t="shared" si="462"/>
        <v>0.14583333333333334</v>
      </c>
      <c r="E2617" s="7">
        <f t="shared" si="453"/>
        <v>2.7288952495200389</v>
      </c>
      <c r="F2617" s="1">
        <f t="shared" si="454"/>
        <v>-2.6239421828061618</v>
      </c>
      <c r="G2617">
        <f t="shared" si="455"/>
        <v>2.6239421828061618</v>
      </c>
      <c r="H2617">
        <f t="shared" si="456"/>
        <v>2000</v>
      </c>
      <c r="I2617">
        <f t="shared" si="457"/>
        <v>500</v>
      </c>
      <c r="J2617">
        <f t="shared" si="452"/>
        <v>2000</v>
      </c>
      <c r="K2617">
        <f t="shared" si="458"/>
        <v>500</v>
      </c>
    </row>
    <row r="2618" spans="1:11" x14ac:dyDescent="0.25">
      <c r="A2618">
        <f t="shared" si="459"/>
        <v>2607</v>
      </c>
      <c r="B2618">
        <f t="shared" si="460"/>
        <v>651.75</v>
      </c>
      <c r="C2618">
        <f t="shared" si="461"/>
        <v>27</v>
      </c>
      <c r="D2618" s="2">
        <f t="shared" si="462"/>
        <v>0.15625</v>
      </c>
      <c r="E2618" s="7">
        <f t="shared" si="453"/>
        <v>2.731451926196578</v>
      </c>
      <c r="F2618" s="1">
        <f t="shared" si="454"/>
        <v>-2.7000548756931808</v>
      </c>
      <c r="G2618">
        <f t="shared" si="455"/>
        <v>2.7000548756931808</v>
      </c>
      <c r="H2618">
        <f t="shared" si="456"/>
        <v>2000</v>
      </c>
      <c r="I2618">
        <f t="shared" si="457"/>
        <v>500</v>
      </c>
      <c r="J2618">
        <f t="shared" si="452"/>
        <v>2000</v>
      </c>
      <c r="K2618">
        <f t="shared" si="458"/>
        <v>500</v>
      </c>
    </row>
    <row r="2619" spans="1:11" x14ac:dyDescent="0.25">
      <c r="A2619">
        <f t="shared" si="459"/>
        <v>2608</v>
      </c>
      <c r="B2619">
        <f t="shared" si="460"/>
        <v>652</v>
      </c>
      <c r="C2619">
        <f t="shared" si="461"/>
        <v>27</v>
      </c>
      <c r="D2619" s="2">
        <f t="shared" si="462"/>
        <v>0.16666666666666666</v>
      </c>
      <c r="E2619" s="7">
        <f t="shared" si="453"/>
        <v>2.7340015008374916</v>
      </c>
      <c r="F2619" s="1">
        <f t="shared" si="454"/>
        <v>-2.7331269155831968</v>
      </c>
      <c r="G2619">
        <f t="shared" si="455"/>
        <v>2.7331269155831968</v>
      </c>
      <c r="H2619">
        <f t="shared" si="456"/>
        <v>2000</v>
      </c>
      <c r="I2619">
        <f t="shared" si="457"/>
        <v>500</v>
      </c>
      <c r="J2619">
        <f t="shared" si="452"/>
        <v>2000</v>
      </c>
      <c r="K2619">
        <f t="shared" si="458"/>
        <v>500</v>
      </c>
    </row>
    <row r="2620" spans="1:11" x14ac:dyDescent="0.25">
      <c r="A2620">
        <f t="shared" si="459"/>
        <v>2609</v>
      </c>
      <c r="B2620">
        <f t="shared" si="460"/>
        <v>652.25</v>
      </c>
      <c r="C2620">
        <f t="shared" si="461"/>
        <v>27</v>
      </c>
      <c r="D2620" s="2">
        <f t="shared" si="462"/>
        <v>0.17708333333333334</v>
      </c>
      <c r="E2620" s="7">
        <f t="shared" si="453"/>
        <v>2.7365439233471283</v>
      </c>
      <c r="F2620" s="1">
        <f t="shared" si="454"/>
        <v>-2.7225487449218049</v>
      </c>
      <c r="G2620">
        <f t="shared" si="455"/>
        <v>2.7225487449218049</v>
      </c>
      <c r="H2620">
        <f t="shared" si="456"/>
        <v>2000</v>
      </c>
      <c r="I2620">
        <f t="shared" si="457"/>
        <v>500</v>
      </c>
      <c r="J2620">
        <f t="shared" si="452"/>
        <v>2000</v>
      </c>
      <c r="K2620">
        <f t="shared" si="458"/>
        <v>500</v>
      </c>
    </row>
    <row r="2621" spans="1:11" x14ac:dyDescent="0.25">
      <c r="A2621">
        <f t="shared" si="459"/>
        <v>2610</v>
      </c>
      <c r="B2621">
        <f t="shared" si="460"/>
        <v>652.5</v>
      </c>
      <c r="C2621">
        <f t="shared" si="461"/>
        <v>27</v>
      </c>
      <c r="D2621" s="2">
        <f t="shared" si="462"/>
        <v>0.1875</v>
      </c>
      <c r="E2621" s="7">
        <f t="shared" si="453"/>
        <v>2.7390791437703665</v>
      </c>
      <c r="F2621" s="1">
        <f t="shared" si="454"/>
        <v>-2.6684083892311463</v>
      </c>
      <c r="G2621">
        <f t="shared" si="455"/>
        <v>2.6684083892311463</v>
      </c>
      <c r="H2621">
        <f t="shared" si="456"/>
        <v>2000</v>
      </c>
      <c r="I2621">
        <f t="shared" si="457"/>
        <v>500</v>
      </c>
      <c r="J2621">
        <f t="shared" si="452"/>
        <v>2000</v>
      </c>
      <c r="K2621">
        <f t="shared" si="458"/>
        <v>500</v>
      </c>
    </row>
    <row r="2622" spans="1:11" x14ac:dyDescent="0.25">
      <c r="A2622">
        <f t="shared" si="459"/>
        <v>2611</v>
      </c>
      <c r="B2622">
        <f t="shared" si="460"/>
        <v>652.75</v>
      </c>
      <c r="C2622">
        <f t="shared" si="461"/>
        <v>27</v>
      </c>
      <c r="D2622" s="2">
        <f t="shared" si="462"/>
        <v>0.19791666666666666</v>
      </c>
      <c r="E2622" s="7">
        <f t="shared" si="453"/>
        <v>2.741607112293595</v>
      </c>
      <c r="F2622" s="1">
        <f t="shared" si="454"/>
        <v>-2.571491348247807</v>
      </c>
      <c r="G2622">
        <f t="shared" si="455"/>
        <v>2.571491348247807</v>
      </c>
      <c r="H2622">
        <f t="shared" si="456"/>
        <v>2000</v>
      </c>
      <c r="I2622">
        <f t="shared" si="457"/>
        <v>468.125</v>
      </c>
      <c r="J2622">
        <f t="shared" si="452"/>
        <v>2000</v>
      </c>
      <c r="K2622">
        <f t="shared" si="458"/>
        <v>487.63911160367019</v>
      </c>
    </row>
    <row r="2623" spans="1:11" x14ac:dyDescent="0.25">
      <c r="A2623">
        <f t="shared" si="459"/>
        <v>2612</v>
      </c>
      <c r="B2623">
        <f t="shared" si="460"/>
        <v>653</v>
      </c>
      <c r="C2623">
        <f t="shared" si="461"/>
        <v>27</v>
      </c>
      <c r="D2623" s="2">
        <f t="shared" si="462"/>
        <v>0.20833333333333334</v>
      </c>
      <c r="E2623" s="7">
        <f t="shared" si="453"/>
        <v>2.7441277792456908</v>
      </c>
      <c r="F2623" s="1">
        <f t="shared" si="454"/>
        <v>-2.4332693124247862</v>
      </c>
      <c r="G2623">
        <f t="shared" si="455"/>
        <v>2.4332693124247862</v>
      </c>
      <c r="H2623">
        <f t="shared" si="456"/>
        <v>1745</v>
      </c>
      <c r="I2623">
        <f t="shared" si="457"/>
        <v>436.25</v>
      </c>
      <c r="J2623">
        <f t="shared" si="452"/>
        <v>1901.1128928293615</v>
      </c>
      <c r="K2623">
        <f t="shared" si="458"/>
        <v>427.00167839799951</v>
      </c>
    </row>
    <row r="2624" spans="1:11" x14ac:dyDescent="0.25">
      <c r="A2624">
        <f t="shared" si="459"/>
        <v>2613</v>
      </c>
      <c r="B2624">
        <f t="shared" si="460"/>
        <v>653.25</v>
      </c>
      <c r="C2624">
        <f t="shared" si="461"/>
        <v>27</v>
      </c>
      <c r="D2624" s="2">
        <f t="shared" si="462"/>
        <v>0.21875</v>
      </c>
      <c r="E2624" s="7">
        <f t="shared" si="453"/>
        <v>2.7466410950989992</v>
      </c>
      <c r="F2624" s="1">
        <f t="shared" si="454"/>
        <v>-2.255877864800655</v>
      </c>
      <c r="G2624">
        <f t="shared" si="455"/>
        <v>2.255877864800655</v>
      </c>
      <c r="H2624">
        <f t="shared" si="456"/>
        <v>1745</v>
      </c>
      <c r="I2624">
        <f t="shared" si="457"/>
        <v>376.875</v>
      </c>
      <c r="J2624">
        <f t="shared" si="452"/>
        <v>1514.9005343546348</v>
      </c>
      <c r="K2624">
        <f t="shared" si="458"/>
        <v>329.82748648643815</v>
      </c>
    </row>
    <row r="2625" spans="1:11" x14ac:dyDescent="0.25">
      <c r="A2625">
        <f t="shared" si="459"/>
        <v>2614</v>
      </c>
      <c r="B2625">
        <f t="shared" si="460"/>
        <v>653.5</v>
      </c>
      <c r="C2625">
        <f t="shared" si="461"/>
        <v>27</v>
      </c>
      <c r="D2625" s="2">
        <f t="shared" si="462"/>
        <v>0.22916666666666666</v>
      </c>
      <c r="E2625" s="7">
        <f t="shared" si="453"/>
        <v>2.749147010470304</v>
      </c>
      <c r="F2625" s="1">
        <f t="shared" si="454"/>
        <v>-2.0420835051650199</v>
      </c>
      <c r="G2625">
        <f t="shared" si="455"/>
        <v>2.0420835051650199</v>
      </c>
      <c r="H2625">
        <f t="shared" si="456"/>
        <v>1270</v>
      </c>
      <c r="I2625">
        <f t="shared" si="457"/>
        <v>269.375</v>
      </c>
      <c r="J2625">
        <f t="shared" si="452"/>
        <v>1123.7193575368706</v>
      </c>
      <c r="K2625">
        <f t="shared" si="458"/>
        <v>235.90159436784796</v>
      </c>
    </row>
    <row r="2626" spans="1:11" x14ac:dyDescent="0.25">
      <c r="A2626">
        <f t="shared" si="459"/>
        <v>2615</v>
      </c>
      <c r="B2626">
        <f t="shared" si="460"/>
        <v>653.75</v>
      </c>
      <c r="C2626">
        <f t="shared" si="461"/>
        <v>27</v>
      </c>
      <c r="D2626" s="2">
        <f t="shared" si="462"/>
        <v>0.23958333333333334</v>
      </c>
      <c r="E2626" s="7">
        <f t="shared" si="453"/>
        <v>2.7516454761217979</v>
      </c>
      <c r="F2626" s="1">
        <f t="shared" si="454"/>
        <v>-1.7952405052968383</v>
      </c>
      <c r="G2626">
        <f t="shared" si="455"/>
        <v>1.7952405052968383</v>
      </c>
      <c r="H2626">
        <f t="shared" si="456"/>
        <v>885</v>
      </c>
      <c r="I2626">
        <f t="shared" si="457"/>
        <v>185.625</v>
      </c>
      <c r="J2626">
        <f t="shared" si="452"/>
        <v>763.49339740591324</v>
      </c>
      <c r="K2626">
        <f t="shared" si="458"/>
        <v>153.27624487578316</v>
      </c>
    </row>
    <row r="2627" spans="1:11" x14ac:dyDescent="0.25">
      <c r="A2627">
        <f t="shared" si="459"/>
        <v>2616</v>
      </c>
      <c r="B2627">
        <f t="shared" si="460"/>
        <v>654</v>
      </c>
      <c r="C2627">
        <f t="shared" si="461"/>
        <v>27</v>
      </c>
      <c r="D2627" s="2">
        <f t="shared" si="462"/>
        <v>0.25</v>
      </c>
      <c r="E2627" s="7">
        <f t="shared" si="453"/>
        <v>2.7541364429620514</v>
      </c>
      <c r="F2627" s="1">
        <f t="shared" si="454"/>
        <v>-1.5192382680650784</v>
      </c>
      <c r="G2627">
        <f t="shared" si="455"/>
        <v>1.5192382680650784</v>
      </c>
      <c r="H2627">
        <f t="shared" si="456"/>
        <v>600</v>
      </c>
      <c r="I2627">
        <f t="shared" si="457"/>
        <v>118.75</v>
      </c>
      <c r="J2627">
        <f t="shared" si="452"/>
        <v>462.71656160035207</v>
      </c>
      <c r="K2627">
        <f t="shared" si="458"/>
        <v>87.67689245796484</v>
      </c>
    </row>
    <row r="2628" spans="1:11" x14ac:dyDescent="0.25">
      <c r="A2628">
        <f t="shared" si="459"/>
        <v>2617</v>
      </c>
      <c r="B2628">
        <f t="shared" si="460"/>
        <v>654.25</v>
      </c>
      <c r="C2628">
        <f t="shared" si="461"/>
        <v>27</v>
      </c>
      <c r="D2628" s="2">
        <f t="shared" si="462"/>
        <v>0.26041666666666669</v>
      </c>
      <c r="E2628" s="7">
        <f t="shared" si="453"/>
        <v>2.7566198620469735</v>
      </c>
      <c r="F2628" s="1">
        <f t="shared" si="454"/>
        <v>-1.2184400166953238</v>
      </c>
      <c r="G2628">
        <f t="shared" si="455"/>
        <v>1.2184400166953238</v>
      </c>
      <c r="H2628">
        <f t="shared" si="456"/>
        <v>350</v>
      </c>
      <c r="I2628">
        <f t="shared" si="457"/>
        <v>43.75</v>
      </c>
      <c r="J2628">
        <f t="shared" si="452"/>
        <v>238.69857806336671</v>
      </c>
      <c r="K2628">
        <f t="shared" si="458"/>
        <v>29.837322257920839</v>
      </c>
    </row>
    <row r="2629" spans="1:11" x14ac:dyDescent="0.25">
      <c r="A2629">
        <f t="shared" si="459"/>
        <v>2618</v>
      </c>
      <c r="B2629">
        <f t="shared" si="460"/>
        <v>654.5</v>
      </c>
      <c r="C2629">
        <f t="shared" si="461"/>
        <v>27</v>
      </c>
      <c r="D2629" s="2">
        <f t="shared" si="462"/>
        <v>0.27083333333333331</v>
      </c>
      <c r="E2629" s="7">
        <f t="shared" si="453"/>
        <v>2.7590956845807799</v>
      </c>
      <c r="F2629" s="1">
        <f t="shared" si="454"/>
        <v>-0.89761378105980461</v>
      </c>
      <c r="G2629">
        <f t="shared" si="455"/>
        <v>0.89761378105980461</v>
      </c>
      <c r="H2629">
        <f t="shared" si="456"/>
        <v>0</v>
      </c>
      <c r="I2629">
        <f t="shared" si="457"/>
        <v>0</v>
      </c>
      <c r="J2629">
        <f t="shared" si="452"/>
        <v>0</v>
      </c>
      <c r="K2629">
        <f t="shared" si="458"/>
        <v>0</v>
      </c>
    </row>
    <row r="2630" spans="1:11" x14ac:dyDescent="0.25">
      <c r="A2630">
        <f t="shared" si="459"/>
        <v>2619</v>
      </c>
      <c r="B2630">
        <f t="shared" si="460"/>
        <v>654.75</v>
      </c>
      <c r="C2630">
        <f t="shared" si="461"/>
        <v>27</v>
      </c>
      <c r="D2630" s="2">
        <f t="shared" si="462"/>
        <v>0.28125</v>
      </c>
      <c r="E2630" s="7">
        <f t="shared" si="453"/>
        <v>2.7615638619169456</v>
      </c>
      <c r="F2630" s="1">
        <f t="shared" si="454"/>
        <v>-0.56185677313584192</v>
      </c>
      <c r="G2630">
        <f t="shared" si="455"/>
        <v>0.56185677313584192</v>
      </c>
      <c r="H2630">
        <f t="shared" si="456"/>
        <v>0</v>
      </c>
      <c r="I2630">
        <f t="shared" si="457"/>
        <v>0</v>
      </c>
      <c r="J2630">
        <f t="shared" si="452"/>
        <v>0</v>
      </c>
      <c r="K2630">
        <f t="shared" si="458"/>
        <v>0</v>
      </c>
    </row>
    <row r="2631" spans="1:11" x14ac:dyDescent="0.25">
      <c r="A2631">
        <f t="shared" si="459"/>
        <v>2620</v>
      </c>
      <c r="B2631">
        <f t="shared" si="460"/>
        <v>655</v>
      </c>
      <c r="C2631">
        <f t="shared" si="461"/>
        <v>27</v>
      </c>
      <c r="D2631" s="2">
        <f t="shared" si="462"/>
        <v>0.29166666666666669</v>
      </c>
      <c r="E2631" s="7">
        <f t="shared" si="453"/>
        <v>2.7640243455591653</v>
      </c>
      <c r="F2631" s="1">
        <f t="shared" si="454"/>
        <v>-0.21651435178927253</v>
      </c>
      <c r="G2631">
        <f t="shared" si="455"/>
        <v>0.21651435178927253</v>
      </c>
      <c r="H2631">
        <f t="shared" si="456"/>
        <v>0</v>
      </c>
      <c r="I2631">
        <f t="shared" si="457"/>
        <v>0</v>
      </c>
      <c r="J2631">
        <f t="shared" si="452"/>
        <v>0</v>
      </c>
      <c r="K2631">
        <f t="shared" si="458"/>
        <v>0</v>
      </c>
    </row>
    <row r="2632" spans="1:11" x14ac:dyDescent="0.25">
      <c r="A2632">
        <f t="shared" si="459"/>
        <v>2621</v>
      </c>
      <c r="B2632">
        <f t="shared" si="460"/>
        <v>655.25</v>
      </c>
      <c r="C2632">
        <f t="shared" si="461"/>
        <v>27</v>
      </c>
      <c r="D2632" s="2">
        <f t="shared" si="462"/>
        <v>0.30208333333333331</v>
      </c>
      <c r="E2632" s="7">
        <f t="shared" si="453"/>
        <v>2.7664770871623019</v>
      </c>
      <c r="F2632" s="1">
        <f t="shared" si="454"/>
        <v>0.13290513402151424</v>
      </c>
      <c r="G2632">
        <f t="shared" si="455"/>
        <v>0.13290513402151424</v>
      </c>
      <c r="H2632">
        <f t="shared" si="456"/>
        <v>0</v>
      </c>
      <c r="I2632">
        <f t="shared" si="457"/>
        <v>0</v>
      </c>
      <c r="J2632">
        <f t="shared" si="452"/>
        <v>0</v>
      </c>
      <c r="K2632">
        <f t="shared" si="458"/>
        <v>0</v>
      </c>
    </row>
    <row r="2633" spans="1:11" x14ac:dyDescent="0.25">
      <c r="A2633">
        <f t="shared" si="459"/>
        <v>2622</v>
      </c>
      <c r="B2633">
        <f t="shared" si="460"/>
        <v>655.5</v>
      </c>
      <c r="C2633">
        <f t="shared" si="461"/>
        <v>27</v>
      </c>
      <c r="D2633" s="2">
        <f t="shared" si="462"/>
        <v>0.3125</v>
      </c>
      <c r="E2633" s="7">
        <f t="shared" si="453"/>
        <v>2.76892203853334</v>
      </c>
      <c r="F2633" s="1">
        <f t="shared" si="454"/>
        <v>0.48081826609318229</v>
      </c>
      <c r="G2633">
        <f t="shared" si="455"/>
        <v>0.48081826609318229</v>
      </c>
      <c r="H2633">
        <f t="shared" si="456"/>
        <v>0</v>
      </c>
      <c r="I2633">
        <f t="shared" si="457"/>
        <v>0</v>
      </c>
      <c r="J2633">
        <f t="shared" si="452"/>
        <v>0</v>
      </c>
      <c r="K2633">
        <f t="shared" si="458"/>
        <v>0</v>
      </c>
    </row>
    <row r="2634" spans="1:11" x14ac:dyDescent="0.25">
      <c r="A2634">
        <f t="shared" si="459"/>
        <v>2623</v>
      </c>
      <c r="B2634">
        <f t="shared" si="460"/>
        <v>655.75</v>
      </c>
      <c r="C2634">
        <f t="shared" si="461"/>
        <v>27</v>
      </c>
      <c r="D2634" s="2">
        <f t="shared" si="462"/>
        <v>0.32291666666666669</v>
      </c>
      <c r="E2634" s="7">
        <f t="shared" si="453"/>
        <v>2.7713591516323324</v>
      </c>
      <c r="F2634" s="1">
        <f t="shared" si="454"/>
        <v>0.8216558375764349</v>
      </c>
      <c r="G2634">
        <f t="shared" si="455"/>
        <v>0.8216558375764349</v>
      </c>
      <c r="H2634">
        <f t="shared" si="456"/>
        <v>0</v>
      </c>
      <c r="I2634">
        <f t="shared" si="457"/>
        <v>43.75</v>
      </c>
      <c r="J2634">
        <f t="shared" si="452"/>
        <v>0</v>
      </c>
      <c r="K2634">
        <f t="shared" si="458"/>
        <v>25.083411054084362</v>
      </c>
    </row>
    <row r="2635" spans="1:11" x14ac:dyDescent="0.25">
      <c r="A2635">
        <f t="shared" si="459"/>
        <v>2624</v>
      </c>
      <c r="B2635">
        <f t="shared" si="460"/>
        <v>656</v>
      </c>
      <c r="C2635">
        <f t="shared" si="461"/>
        <v>27</v>
      </c>
      <c r="D2635" s="2">
        <f t="shared" si="462"/>
        <v>0.33333333333333331</v>
      </c>
      <c r="E2635" s="7">
        <f t="shared" si="453"/>
        <v>2.7737883785733422</v>
      </c>
      <c r="F2635" s="1">
        <f t="shared" si="454"/>
        <v>1.1499520647046981</v>
      </c>
      <c r="G2635">
        <f t="shared" si="455"/>
        <v>1.1499520647046981</v>
      </c>
      <c r="H2635">
        <f t="shared" si="456"/>
        <v>350</v>
      </c>
      <c r="I2635">
        <f t="shared" si="457"/>
        <v>87.5</v>
      </c>
      <c r="J2635">
        <f t="shared" ref="J2635:J2698" si="463">IF(G2635&lt;1,0,IF(G2635&gt;2.5,2000,IF(AND(2.5&gt;G2635,G2635&gt;1),0.5*1.025*3.14*10^2*G2635^3*(0.82))))</f>
        <v>200.66728843267489</v>
      </c>
      <c r="K2635">
        <f t="shared" si="458"/>
        <v>76.463123754451914</v>
      </c>
    </row>
    <row r="2636" spans="1:11" x14ac:dyDescent="0.25">
      <c r="A2636">
        <f t="shared" si="459"/>
        <v>2625</v>
      </c>
      <c r="B2636">
        <f t="shared" si="460"/>
        <v>656.25</v>
      </c>
      <c r="C2636">
        <f t="shared" si="461"/>
        <v>27</v>
      </c>
      <c r="D2636" s="2">
        <f t="shared" si="462"/>
        <v>0.34375</v>
      </c>
      <c r="E2636" s="7">
        <f t="shared" ref="E2636:E2699" si="464">IF(A2636&lt;&gt;"",($B$7+$B$6)/2+($B$6-$B$7)/2*COS(4*PI()/$B$3*B2636),"")</f>
        <v>2.7762096716253861</v>
      </c>
      <c r="F2636" s="1">
        <f t="shared" ref="F2636:F2699" si="465">IF(A2636&lt;&gt;"",E2636*COS(2*PI()/$B$4*B2636),"")</f>
        <v>1.4604322995714043</v>
      </c>
      <c r="G2636">
        <f t="shared" ref="G2636:G2699" si="466">IF(F2636&lt;0, -F2636, IF(F2636&gt;0, F2636))</f>
        <v>1.4604322995714043</v>
      </c>
      <c r="H2636">
        <f t="shared" ref="H2636:H2699" si="467">IF(G2636&lt;1,0,IF(AND(1.5&gt;G2636, G2636&gt;1),350,IF(AND(1.75&gt;G2636, G2636&gt;1.5),600,IF(AND(2&gt;G2636, G2636&gt;1.75),885,IF(AND(2.25&gt;G2636, G2636&gt;2),1270,IF(AND(2.5&gt;G2636, G2636&gt;2.25),1745,IF(G2636&gt;2.5,2000,)))))))</f>
        <v>350</v>
      </c>
      <c r="I2636">
        <f t="shared" ref="I2636:I2699" si="468">(H2636+H2637)/2*(B2637-B2636)</f>
        <v>118.75</v>
      </c>
      <c r="J2636">
        <f t="shared" si="463"/>
        <v>411.03770160294044</v>
      </c>
      <c r="K2636">
        <f t="shared" si="458"/>
        <v>139.49364604844789</v>
      </c>
    </row>
    <row r="2637" spans="1:11" x14ac:dyDescent="0.25">
      <c r="A2637">
        <f t="shared" si="459"/>
        <v>2626</v>
      </c>
      <c r="B2637">
        <f t="shared" si="460"/>
        <v>656.5</v>
      </c>
      <c r="C2637">
        <f t="shared" si="461"/>
        <v>27</v>
      </c>
      <c r="D2637" s="2">
        <f t="shared" si="462"/>
        <v>0.35416666666666669</v>
      </c>
      <c r="E2637" s="7">
        <f t="shared" si="464"/>
        <v>2.7786229832133671</v>
      </c>
      <c r="F2637" s="1">
        <f t="shared" si="465"/>
        <v>1.7480978353744687</v>
      </c>
      <c r="G2637">
        <f t="shared" si="466"/>
        <v>1.7480978353744687</v>
      </c>
      <c r="H2637">
        <f t="shared" si="467"/>
        <v>600</v>
      </c>
      <c r="I2637">
        <f t="shared" si="468"/>
        <v>233.75</v>
      </c>
      <c r="J2637">
        <f t="shared" si="463"/>
        <v>704.91146678464258</v>
      </c>
      <c r="K2637">
        <f t="shared" ref="K2637:K2700" si="469">(J2637+J2638)/2*(B2638-B2637)</f>
        <v>221.72342932873539</v>
      </c>
    </row>
    <row r="2638" spans="1:11" x14ac:dyDescent="0.25">
      <c r="A2638">
        <f t="shared" si="459"/>
        <v>2627</v>
      </c>
      <c r="B2638">
        <f t="shared" si="460"/>
        <v>656.75</v>
      </c>
      <c r="C2638">
        <f t="shared" si="461"/>
        <v>27</v>
      </c>
      <c r="D2638" s="2">
        <f t="shared" si="462"/>
        <v>0.36458333333333331</v>
      </c>
      <c r="E2638" s="7">
        <f t="shared" si="464"/>
        <v>2.7810282659190171</v>
      </c>
      <c r="F2638" s="1">
        <f t="shared" si="465"/>
        <v>2.0083064396642181</v>
      </c>
      <c r="G2638">
        <f t="shared" si="466"/>
        <v>2.0083064396642181</v>
      </c>
      <c r="H2638">
        <f t="shared" si="467"/>
        <v>1270</v>
      </c>
      <c r="I2638">
        <f t="shared" si="468"/>
        <v>317.5</v>
      </c>
      <c r="J2638">
        <f t="shared" si="463"/>
        <v>1068.8759678452404</v>
      </c>
      <c r="K2638">
        <f t="shared" si="469"/>
        <v>318.21999926734225</v>
      </c>
    </row>
    <row r="2639" spans="1:11" x14ac:dyDescent="0.25">
      <c r="A2639">
        <f t="shared" si="459"/>
        <v>2628</v>
      </c>
      <c r="B2639">
        <f t="shared" si="460"/>
        <v>657</v>
      </c>
      <c r="C2639">
        <f t="shared" si="461"/>
        <v>27</v>
      </c>
      <c r="D2639" s="2">
        <f t="shared" si="462"/>
        <v>0.375</v>
      </c>
      <c r="E2639" s="7">
        <f t="shared" si="464"/>
        <v>2.7834254724818228</v>
      </c>
      <c r="F2639" s="1">
        <f t="shared" si="465"/>
        <v>2.2368473172363759</v>
      </c>
      <c r="G2639">
        <f t="shared" si="466"/>
        <v>2.2368473172363759</v>
      </c>
      <c r="H2639">
        <f t="shared" si="467"/>
        <v>1270</v>
      </c>
      <c r="I2639">
        <f t="shared" si="468"/>
        <v>376.875</v>
      </c>
      <c r="J2639">
        <f t="shared" si="463"/>
        <v>1476.8840262934975</v>
      </c>
      <c r="K2639">
        <f t="shared" si="469"/>
        <v>421.29574877971345</v>
      </c>
    </row>
    <row r="2640" spans="1:11" x14ac:dyDescent="0.25">
      <c r="A2640">
        <f t="shared" ref="A2640:A2703" si="470">IF(IF(A2639&lt;&gt;"",A2639+1&lt;=$B$5,0),A2639+1,"")</f>
        <v>2629</v>
      </c>
      <c r="B2640">
        <f t="shared" si="460"/>
        <v>657.25</v>
      </c>
      <c r="C2640">
        <f t="shared" si="461"/>
        <v>27</v>
      </c>
      <c r="D2640" s="2">
        <f t="shared" si="462"/>
        <v>0.38541666666666669</v>
      </c>
      <c r="E2640" s="7">
        <f t="shared" si="464"/>
        <v>2.7858145557999578</v>
      </c>
      <c r="F2640" s="1">
        <f t="shared" si="465"/>
        <v>2.4300092913470985</v>
      </c>
      <c r="G2640">
        <f t="shared" si="466"/>
        <v>2.4300092913470985</v>
      </c>
      <c r="H2640">
        <f t="shared" si="467"/>
        <v>1745</v>
      </c>
      <c r="I2640">
        <f t="shared" si="468"/>
        <v>468.125</v>
      </c>
      <c r="J2640">
        <f t="shared" si="463"/>
        <v>1893.4819639442103</v>
      </c>
      <c r="K2640">
        <f t="shared" si="469"/>
        <v>486.68524549302629</v>
      </c>
    </row>
    <row r="2641" spans="1:11" x14ac:dyDescent="0.25">
      <c r="A2641">
        <f t="shared" si="470"/>
        <v>2630</v>
      </c>
      <c r="B2641">
        <f t="shared" si="460"/>
        <v>657.5</v>
      </c>
      <c r="C2641">
        <f t="shared" si="461"/>
        <v>27</v>
      </c>
      <c r="D2641" s="2">
        <f t="shared" si="462"/>
        <v>0.39583333333333331</v>
      </c>
      <c r="E2641" s="7">
        <f t="shared" si="464"/>
        <v>2.7881954689312023</v>
      </c>
      <c r="F2641" s="1">
        <f t="shared" si="465"/>
        <v>2.5846410985652462</v>
      </c>
      <c r="G2641">
        <f t="shared" si="466"/>
        <v>2.5846410985652462</v>
      </c>
      <c r="H2641">
        <f t="shared" si="467"/>
        <v>2000</v>
      </c>
      <c r="I2641">
        <f t="shared" si="468"/>
        <v>500</v>
      </c>
      <c r="J2641">
        <f t="shared" si="463"/>
        <v>2000</v>
      </c>
      <c r="K2641">
        <f t="shared" si="469"/>
        <v>500</v>
      </c>
    </row>
    <row r="2642" spans="1:11" x14ac:dyDescent="0.25">
      <c r="A2642">
        <f t="shared" si="470"/>
        <v>2631</v>
      </c>
      <c r="B2642">
        <f t="shared" si="460"/>
        <v>657.75</v>
      </c>
      <c r="C2642">
        <f t="shared" si="461"/>
        <v>27</v>
      </c>
      <c r="D2642" s="2">
        <f t="shared" si="462"/>
        <v>0.40625</v>
      </c>
      <c r="E2642" s="7">
        <f t="shared" si="464"/>
        <v>2.7905681650938736</v>
      </c>
      <c r="F2642" s="1">
        <f t="shared" si="465"/>
        <v>2.6982028171139101</v>
      </c>
      <c r="G2642">
        <f t="shared" si="466"/>
        <v>2.6982028171139101</v>
      </c>
      <c r="H2642">
        <f t="shared" si="467"/>
        <v>2000</v>
      </c>
      <c r="I2642">
        <f t="shared" si="468"/>
        <v>500</v>
      </c>
      <c r="J2642">
        <f t="shared" si="463"/>
        <v>2000</v>
      </c>
      <c r="K2642">
        <f t="shared" si="469"/>
        <v>500</v>
      </c>
    </row>
    <row r="2643" spans="1:11" x14ac:dyDescent="0.25">
      <c r="A2643">
        <f t="shared" si="470"/>
        <v>2632</v>
      </c>
      <c r="B2643">
        <f t="shared" si="460"/>
        <v>658</v>
      </c>
      <c r="C2643">
        <f t="shared" si="461"/>
        <v>27</v>
      </c>
      <c r="D2643" s="2">
        <f t="shared" si="462"/>
        <v>0.41666666666666669</v>
      </c>
      <c r="E2643" s="7">
        <f t="shared" si="464"/>
        <v>2.7929325976677397</v>
      </c>
      <c r="F2643" s="1">
        <f t="shared" si="465"/>
        <v>2.7688075890387269</v>
      </c>
      <c r="G2643">
        <f t="shared" si="466"/>
        <v>2.7688075890387269</v>
      </c>
      <c r="H2643">
        <f t="shared" si="467"/>
        <v>2000</v>
      </c>
      <c r="I2643">
        <f t="shared" si="468"/>
        <v>500</v>
      </c>
      <c r="J2643">
        <f t="shared" si="463"/>
        <v>2000</v>
      </c>
      <c r="K2643">
        <f t="shared" si="469"/>
        <v>500</v>
      </c>
    </row>
    <row r="2644" spans="1:11" x14ac:dyDescent="0.25">
      <c r="A2644">
        <f t="shared" si="470"/>
        <v>2633</v>
      </c>
      <c r="B2644">
        <f t="shared" si="460"/>
        <v>658.25</v>
      </c>
      <c r="C2644">
        <f t="shared" si="461"/>
        <v>27</v>
      </c>
      <c r="D2644" s="2">
        <f t="shared" si="462"/>
        <v>0.42708333333333331</v>
      </c>
      <c r="E2644" s="7">
        <f t="shared" si="464"/>
        <v>2.7952887201949359</v>
      </c>
      <c r="F2644" s="1">
        <f t="shared" si="465"/>
        <v>2.795252950742237</v>
      </c>
      <c r="G2644">
        <f t="shared" si="466"/>
        <v>2.795252950742237</v>
      </c>
      <c r="H2644">
        <f t="shared" si="467"/>
        <v>2000</v>
      </c>
      <c r="I2644">
        <f t="shared" si="468"/>
        <v>500</v>
      </c>
      <c r="J2644">
        <f t="shared" si="463"/>
        <v>2000</v>
      </c>
      <c r="K2644">
        <f t="shared" si="469"/>
        <v>500</v>
      </c>
    </row>
    <row r="2645" spans="1:11" x14ac:dyDescent="0.25">
      <c r="A2645">
        <f t="shared" si="470"/>
        <v>2634</v>
      </c>
      <c r="B2645">
        <f t="shared" si="460"/>
        <v>658.5</v>
      </c>
      <c r="C2645">
        <f t="shared" si="461"/>
        <v>27</v>
      </c>
      <c r="D2645" s="2">
        <f t="shared" si="462"/>
        <v>0.4375</v>
      </c>
      <c r="E2645" s="7">
        <f t="shared" si="464"/>
        <v>2.7976364863808811</v>
      </c>
      <c r="F2645" s="1">
        <f t="shared" si="465"/>
        <v>2.7770412518851617</v>
      </c>
      <c r="G2645">
        <f t="shared" si="466"/>
        <v>2.7770412518851617</v>
      </c>
      <c r="H2645">
        <f t="shared" si="467"/>
        <v>2000</v>
      </c>
      <c r="I2645">
        <f t="shared" si="468"/>
        <v>500</v>
      </c>
      <c r="J2645">
        <f t="shared" si="463"/>
        <v>2000</v>
      </c>
      <c r="K2645">
        <f t="shared" si="469"/>
        <v>500</v>
      </c>
    </row>
    <row r="2646" spans="1:11" x14ac:dyDescent="0.25">
      <c r="A2646">
        <f t="shared" si="470"/>
        <v>2635</v>
      </c>
      <c r="B2646">
        <f t="shared" si="460"/>
        <v>658.75</v>
      </c>
      <c r="C2646">
        <f t="shared" si="461"/>
        <v>27</v>
      </c>
      <c r="D2646" s="2">
        <f t="shared" si="462"/>
        <v>0.44791666666666669</v>
      </c>
      <c r="E2646" s="7">
        <f t="shared" si="464"/>
        <v>2.7999758500951817</v>
      </c>
      <c r="F2646" s="1">
        <f t="shared" si="465"/>
        <v>2.714388816750485</v>
      </c>
      <c r="G2646">
        <f t="shared" si="466"/>
        <v>2.714388816750485</v>
      </c>
      <c r="H2646">
        <f t="shared" si="467"/>
        <v>2000</v>
      </c>
      <c r="I2646">
        <f t="shared" si="468"/>
        <v>500</v>
      </c>
      <c r="J2646">
        <f t="shared" si="463"/>
        <v>2000</v>
      </c>
      <c r="K2646">
        <f t="shared" si="469"/>
        <v>500</v>
      </c>
    </row>
    <row r="2647" spans="1:11" x14ac:dyDescent="0.25">
      <c r="A2647">
        <f t="shared" si="470"/>
        <v>2636</v>
      </c>
      <c r="B2647">
        <f t="shared" si="460"/>
        <v>659</v>
      </c>
      <c r="C2647">
        <f t="shared" si="461"/>
        <v>27</v>
      </c>
      <c r="D2647" s="2">
        <f t="shared" si="462"/>
        <v>0.45833333333333331</v>
      </c>
      <c r="E2647" s="7">
        <f t="shared" si="464"/>
        <v>2.8023067653725424</v>
      </c>
      <c r="F2647" s="1">
        <f t="shared" si="465"/>
        <v>2.6082236821060345</v>
      </c>
      <c r="G2647">
        <f t="shared" si="466"/>
        <v>2.6082236821060345</v>
      </c>
      <c r="H2647">
        <f t="shared" si="467"/>
        <v>2000</v>
      </c>
      <c r="I2647">
        <f t="shared" si="468"/>
        <v>468.125</v>
      </c>
      <c r="J2647">
        <f t="shared" si="463"/>
        <v>2000</v>
      </c>
      <c r="K2647">
        <f t="shared" si="469"/>
        <v>495.60870733406489</v>
      </c>
    </row>
    <row r="2648" spans="1:11" x14ac:dyDescent="0.25">
      <c r="A2648">
        <f t="shared" si="470"/>
        <v>2637</v>
      </c>
      <c r="B2648">
        <f t="shared" si="460"/>
        <v>659.25</v>
      </c>
      <c r="C2648">
        <f t="shared" si="461"/>
        <v>27</v>
      </c>
      <c r="D2648" s="2">
        <f t="shared" si="462"/>
        <v>0.46875</v>
      </c>
      <c r="E2648" s="7">
        <f t="shared" si="464"/>
        <v>2.8046291864136688</v>
      </c>
      <c r="F2648" s="1">
        <f t="shared" si="465"/>
        <v>2.4601719285126054</v>
      </c>
      <c r="G2648">
        <f t="shared" si="466"/>
        <v>2.4601719285126054</v>
      </c>
      <c r="H2648">
        <f t="shared" si="467"/>
        <v>1745</v>
      </c>
      <c r="I2648">
        <f t="shared" si="468"/>
        <v>436.25</v>
      </c>
      <c r="J2648">
        <f t="shared" si="463"/>
        <v>1964.8696586725189</v>
      </c>
      <c r="K2648">
        <f t="shared" si="469"/>
        <v>439.19645487226842</v>
      </c>
    </row>
    <row r="2649" spans="1:11" x14ac:dyDescent="0.25">
      <c r="A2649">
        <f t="shared" si="470"/>
        <v>2638</v>
      </c>
      <c r="B2649">
        <f t="shared" si="460"/>
        <v>659.5</v>
      </c>
      <c r="C2649">
        <f t="shared" si="461"/>
        <v>27</v>
      </c>
      <c r="D2649" s="2">
        <f t="shared" si="462"/>
        <v>0.47916666666666669</v>
      </c>
      <c r="E2649" s="7">
        <f t="shared" si="464"/>
        <v>2.8069430675861677</v>
      </c>
      <c r="F2649" s="1">
        <f t="shared" si="465"/>
        <v>2.2725328049764024</v>
      </c>
      <c r="G2649">
        <f t="shared" si="466"/>
        <v>2.2725328049764024</v>
      </c>
      <c r="H2649">
        <f t="shared" si="467"/>
        <v>1745</v>
      </c>
      <c r="I2649">
        <f t="shared" si="468"/>
        <v>376.875</v>
      </c>
      <c r="J2649">
        <f t="shared" si="463"/>
        <v>1548.7019803056285</v>
      </c>
      <c r="K2649">
        <f t="shared" si="469"/>
        <v>335.3275549128216</v>
      </c>
    </row>
    <row r="2650" spans="1:11" x14ac:dyDescent="0.25">
      <c r="A2650">
        <f t="shared" si="470"/>
        <v>2639</v>
      </c>
      <c r="B2650">
        <f t="shared" si="460"/>
        <v>659.75</v>
      </c>
      <c r="C2650">
        <f t="shared" si="461"/>
        <v>27</v>
      </c>
      <c r="D2650" s="2">
        <f t="shared" si="462"/>
        <v>0.48958333333333331</v>
      </c>
      <c r="E2650" s="7">
        <f t="shared" si="464"/>
        <v>2.8092483634254388</v>
      </c>
      <c r="F2650" s="1">
        <f t="shared" si="465"/>
        <v>2.0482430268961287</v>
      </c>
      <c r="G2650">
        <f t="shared" si="466"/>
        <v>2.0482430268961287</v>
      </c>
      <c r="H2650">
        <f t="shared" si="467"/>
        <v>1270</v>
      </c>
      <c r="I2650">
        <f t="shared" si="468"/>
        <v>269.375</v>
      </c>
      <c r="J2650">
        <f t="shared" si="463"/>
        <v>1133.9184589969443</v>
      </c>
      <c r="K2650">
        <f t="shared" si="469"/>
        <v>236.474936096221</v>
      </c>
    </row>
    <row r="2651" spans="1:11" x14ac:dyDescent="0.25">
      <c r="A2651">
        <f t="shared" si="470"/>
        <v>2640</v>
      </c>
      <c r="B2651">
        <f t="shared" si="460"/>
        <v>660</v>
      </c>
      <c r="C2651">
        <f t="shared" si="461"/>
        <v>27</v>
      </c>
      <c r="D2651" s="2">
        <f t="shared" si="462"/>
        <v>0.5</v>
      </c>
      <c r="E2651" s="7">
        <f t="shared" si="464"/>
        <v>2.811545028635575</v>
      </c>
      <c r="F2651" s="1">
        <f t="shared" si="465"/>
        <v>1.7908308015167953</v>
      </c>
      <c r="G2651">
        <f t="shared" si="466"/>
        <v>1.7908308015167953</v>
      </c>
      <c r="H2651">
        <f t="shared" si="467"/>
        <v>885</v>
      </c>
      <c r="I2651">
        <f t="shared" si="468"/>
        <v>185.625</v>
      </c>
      <c r="J2651">
        <f t="shared" si="463"/>
        <v>757.88102977282369</v>
      </c>
      <c r="K2651">
        <f t="shared" si="469"/>
        <v>150.89200930929005</v>
      </c>
    </row>
    <row r="2652" spans="1:11" x14ac:dyDescent="0.25">
      <c r="A2652">
        <f t="shared" si="470"/>
        <v>2641</v>
      </c>
      <c r="B2652">
        <f t="shared" si="460"/>
        <v>660.25</v>
      </c>
      <c r="C2652">
        <f t="shared" si="461"/>
        <v>27</v>
      </c>
      <c r="D2652" s="2">
        <f t="shared" si="462"/>
        <v>0.51041666666666663</v>
      </c>
      <c r="E2652" s="7">
        <f t="shared" si="464"/>
        <v>2.8138330180902482</v>
      </c>
      <c r="F2652" s="1">
        <f t="shared" si="465"/>
        <v>1.5043603007651305</v>
      </c>
      <c r="G2652">
        <f t="shared" si="466"/>
        <v>1.5043603007651305</v>
      </c>
      <c r="H2652">
        <f t="shared" si="467"/>
        <v>600</v>
      </c>
      <c r="I2652">
        <f t="shared" si="468"/>
        <v>118.75</v>
      </c>
      <c r="J2652">
        <f t="shared" si="463"/>
        <v>449.25504470149667</v>
      </c>
      <c r="K2652">
        <f t="shared" si="469"/>
        <v>84.189904877134126</v>
      </c>
    </row>
    <row r="2653" spans="1:11" x14ac:dyDescent="0.25">
      <c r="A2653">
        <f t="shared" si="470"/>
        <v>2642</v>
      </c>
      <c r="B2653">
        <f t="shared" si="460"/>
        <v>660.5</v>
      </c>
      <c r="C2653">
        <f t="shared" si="461"/>
        <v>27</v>
      </c>
      <c r="D2653" s="2">
        <f t="shared" si="462"/>
        <v>0.52083333333333337</v>
      </c>
      <c r="E2653" s="7">
        <f t="shared" si="464"/>
        <v>2.8161122868335982</v>
      </c>
      <c r="F2653" s="1">
        <f t="shared" si="465"/>
        <v>1.1933674557255578</v>
      </c>
      <c r="G2653">
        <f t="shared" si="466"/>
        <v>1.1933674557255578</v>
      </c>
      <c r="H2653">
        <f t="shared" si="467"/>
        <v>350</v>
      </c>
      <c r="I2653">
        <f t="shared" si="468"/>
        <v>43.75</v>
      </c>
      <c r="J2653">
        <f t="shared" si="463"/>
        <v>224.26419431557636</v>
      </c>
      <c r="K2653">
        <f t="shared" si="469"/>
        <v>28.033024289447045</v>
      </c>
    </row>
    <row r="2654" spans="1:11" x14ac:dyDescent="0.25">
      <c r="A2654">
        <f t="shared" si="470"/>
        <v>2643</v>
      </c>
      <c r="B2654">
        <f t="shared" si="460"/>
        <v>660.75</v>
      </c>
      <c r="C2654">
        <f t="shared" si="461"/>
        <v>27</v>
      </c>
      <c r="D2654" s="2">
        <f t="shared" si="462"/>
        <v>0.53125</v>
      </c>
      <c r="E2654" s="7">
        <f t="shared" si="464"/>
        <v>2.8183827900811136</v>
      </c>
      <c r="F2654" s="1">
        <f t="shared" si="465"/>
        <v>0.8627880876402757</v>
      </c>
      <c r="G2654">
        <f t="shared" si="466"/>
        <v>0.8627880876402757</v>
      </c>
      <c r="H2654">
        <f t="shared" si="467"/>
        <v>0</v>
      </c>
      <c r="I2654">
        <f t="shared" si="468"/>
        <v>0</v>
      </c>
      <c r="J2654">
        <f t="shared" si="463"/>
        <v>0</v>
      </c>
      <c r="K2654">
        <f t="shared" si="469"/>
        <v>0</v>
      </c>
    </row>
    <row r="2655" spans="1:11" x14ac:dyDescent="0.25">
      <c r="A2655">
        <f t="shared" si="470"/>
        <v>2644</v>
      </c>
      <c r="B2655">
        <f t="shared" si="460"/>
        <v>661</v>
      </c>
      <c r="C2655">
        <f t="shared" si="461"/>
        <v>27</v>
      </c>
      <c r="D2655" s="2">
        <f t="shared" si="462"/>
        <v>0.54166666666666663</v>
      </c>
      <c r="E2655" s="7">
        <f t="shared" si="464"/>
        <v>2.8206444832205118</v>
      </c>
      <c r="F2655" s="1">
        <f t="shared" si="465"/>
        <v>0.51787951487711426</v>
      </c>
      <c r="G2655">
        <f t="shared" si="466"/>
        <v>0.51787951487711426</v>
      </c>
      <c r="H2655">
        <f t="shared" si="467"/>
        <v>0</v>
      </c>
      <c r="I2655">
        <f t="shared" si="468"/>
        <v>0</v>
      </c>
      <c r="J2655">
        <f t="shared" si="463"/>
        <v>0</v>
      </c>
      <c r="K2655">
        <f t="shared" si="469"/>
        <v>0</v>
      </c>
    </row>
    <row r="2656" spans="1:11" x14ac:dyDescent="0.25">
      <c r="A2656">
        <f t="shared" si="470"/>
        <v>2645</v>
      </c>
      <c r="B2656">
        <f t="shared" si="460"/>
        <v>661.25</v>
      </c>
      <c r="C2656">
        <f t="shared" si="461"/>
        <v>27</v>
      </c>
      <c r="D2656" s="2">
        <f t="shared" si="462"/>
        <v>0.55208333333333337</v>
      </c>
      <c r="E2656" s="7">
        <f t="shared" si="464"/>
        <v>2.8228973218126194</v>
      </c>
      <c r="F2656" s="1">
        <f t="shared" si="465"/>
        <v>0.1641368818086901</v>
      </c>
      <c r="G2656">
        <f t="shared" si="466"/>
        <v>0.1641368818086901</v>
      </c>
      <c r="H2656">
        <f t="shared" si="467"/>
        <v>0</v>
      </c>
      <c r="I2656">
        <f t="shared" si="468"/>
        <v>0</v>
      </c>
      <c r="J2656">
        <f t="shared" si="463"/>
        <v>0</v>
      </c>
      <c r="K2656">
        <f t="shared" si="469"/>
        <v>0</v>
      </c>
    </row>
    <row r="2657" spans="1:11" x14ac:dyDescent="0.25">
      <c r="A2657">
        <f t="shared" si="470"/>
        <v>2646</v>
      </c>
      <c r="B2657">
        <f t="shared" si="460"/>
        <v>661.5</v>
      </c>
      <c r="C2657">
        <f t="shared" si="461"/>
        <v>27</v>
      </c>
      <c r="D2657" s="2">
        <f t="shared" si="462"/>
        <v>0.5625</v>
      </c>
      <c r="E2657" s="7">
        <f t="shared" si="464"/>
        <v>2.8251412615922415</v>
      </c>
      <c r="F2657" s="1">
        <f t="shared" si="465"/>
        <v>-0.19279445778718216</v>
      </c>
      <c r="G2657">
        <f t="shared" si="466"/>
        <v>0.19279445778718216</v>
      </c>
      <c r="H2657">
        <f t="shared" si="467"/>
        <v>0</v>
      </c>
      <c r="I2657">
        <f t="shared" si="468"/>
        <v>0</v>
      </c>
      <c r="J2657">
        <f t="shared" si="463"/>
        <v>0</v>
      </c>
      <c r="K2657">
        <f t="shared" si="469"/>
        <v>0</v>
      </c>
    </row>
    <row r="2658" spans="1:11" x14ac:dyDescent="0.25">
      <c r="A2658">
        <f t="shared" si="470"/>
        <v>2647</v>
      </c>
      <c r="B2658">
        <f t="shared" si="460"/>
        <v>661.75</v>
      </c>
      <c r="C2658">
        <f t="shared" si="461"/>
        <v>27</v>
      </c>
      <c r="D2658" s="2">
        <f t="shared" si="462"/>
        <v>0.57291666666666663</v>
      </c>
      <c r="E2658" s="7">
        <f t="shared" si="464"/>
        <v>2.827376258469033</v>
      </c>
      <c r="F2658" s="1">
        <f t="shared" si="465"/>
        <v>-0.54720910475044904</v>
      </c>
      <c r="G2658">
        <f t="shared" si="466"/>
        <v>0.54720910475044904</v>
      </c>
      <c r="H2658">
        <f t="shared" si="467"/>
        <v>0</v>
      </c>
      <c r="I2658">
        <f t="shared" si="468"/>
        <v>0</v>
      </c>
      <c r="J2658">
        <f t="shared" si="463"/>
        <v>0</v>
      </c>
      <c r="K2658">
        <f t="shared" si="469"/>
        <v>0</v>
      </c>
    </row>
    <row r="2659" spans="1:11" x14ac:dyDescent="0.25">
      <c r="A2659">
        <f t="shared" si="470"/>
        <v>2648</v>
      </c>
      <c r="B2659">
        <f t="shared" si="460"/>
        <v>662</v>
      </c>
      <c r="C2659">
        <f t="shared" si="461"/>
        <v>27</v>
      </c>
      <c r="D2659" s="2">
        <f t="shared" si="462"/>
        <v>0.58333333333333337</v>
      </c>
      <c r="E2659" s="7">
        <f t="shared" si="464"/>
        <v>2.8296022685283648</v>
      </c>
      <c r="F2659" s="1">
        <f t="shared" si="465"/>
        <v>-0.89343288482725169</v>
      </c>
      <c r="G2659">
        <f t="shared" si="466"/>
        <v>0.89343288482725169</v>
      </c>
      <c r="H2659">
        <f t="shared" si="467"/>
        <v>0</v>
      </c>
      <c r="I2659">
        <f t="shared" si="468"/>
        <v>43.75</v>
      </c>
      <c r="J2659">
        <f t="shared" si="463"/>
        <v>0</v>
      </c>
      <c r="K2659">
        <f t="shared" si="469"/>
        <v>30.389751343585004</v>
      </c>
    </row>
    <row r="2660" spans="1:11" x14ac:dyDescent="0.25">
      <c r="A2660">
        <f t="shared" si="470"/>
        <v>2649</v>
      </c>
      <c r="B2660">
        <f t="shared" si="460"/>
        <v>662.25</v>
      </c>
      <c r="C2660">
        <f t="shared" si="461"/>
        <v>27</v>
      </c>
      <c r="D2660" s="2">
        <f t="shared" si="462"/>
        <v>0.59375</v>
      </c>
      <c r="E2660" s="7">
        <f t="shared" si="464"/>
        <v>2.8318192480321844</v>
      </c>
      <c r="F2660" s="1">
        <f t="shared" si="465"/>
        <v>-1.2259137640023021</v>
      </c>
      <c r="G2660">
        <f t="shared" si="466"/>
        <v>1.2259137640023021</v>
      </c>
      <c r="H2660">
        <f t="shared" si="467"/>
        <v>350</v>
      </c>
      <c r="I2660">
        <f t="shared" si="468"/>
        <v>118.75</v>
      </c>
      <c r="J2660">
        <f t="shared" si="463"/>
        <v>243.11801074868004</v>
      </c>
      <c r="K2660">
        <f t="shared" si="469"/>
        <v>90.552332476709211</v>
      </c>
    </row>
    <row r="2661" spans="1:11" x14ac:dyDescent="0.25">
      <c r="A2661">
        <f t="shared" si="470"/>
        <v>2650</v>
      </c>
      <c r="B2661">
        <f t="shared" si="460"/>
        <v>662.5</v>
      </c>
      <c r="C2661">
        <f t="shared" si="461"/>
        <v>27</v>
      </c>
      <c r="D2661" s="2">
        <f t="shared" si="462"/>
        <v>0.60416666666666663</v>
      </c>
      <c r="E2661" s="7">
        <f t="shared" si="464"/>
        <v>2.8340271534198798</v>
      </c>
      <c r="F2661" s="1">
        <f t="shared" si="465"/>
        <v>-1.5393109510080878</v>
      </c>
      <c r="G2661">
        <f t="shared" si="466"/>
        <v>1.5393109510080878</v>
      </c>
      <c r="H2661">
        <f t="shared" si="467"/>
        <v>600</v>
      </c>
      <c r="I2661">
        <f t="shared" si="468"/>
        <v>185.625</v>
      </c>
      <c r="J2661">
        <f t="shared" si="463"/>
        <v>481.30064906499365</v>
      </c>
      <c r="K2661">
        <f t="shared" si="469"/>
        <v>161.01581255548945</v>
      </c>
    </row>
    <row r="2662" spans="1:11" x14ac:dyDescent="0.25">
      <c r="A2662">
        <f t="shared" si="470"/>
        <v>2651</v>
      </c>
      <c r="B2662">
        <f t="shared" si="460"/>
        <v>662.75</v>
      </c>
      <c r="C2662">
        <f t="shared" si="461"/>
        <v>27</v>
      </c>
      <c r="D2662" s="2">
        <f t="shared" si="462"/>
        <v>0.61458333333333337</v>
      </c>
      <c r="E2662" s="7">
        <f t="shared" si="464"/>
        <v>2.8362259413091317</v>
      </c>
      <c r="F2662" s="1">
        <f t="shared" si="465"/>
        <v>-1.8285807558996823</v>
      </c>
      <c r="G2662">
        <f t="shared" si="466"/>
        <v>1.8285807558996823</v>
      </c>
      <c r="H2662">
        <f t="shared" si="467"/>
        <v>885</v>
      </c>
      <c r="I2662">
        <f t="shared" si="468"/>
        <v>269.375</v>
      </c>
      <c r="J2662">
        <f t="shared" si="463"/>
        <v>806.82585137892204</v>
      </c>
      <c r="K2662">
        <f t="shared" si="469"/>
        <v>251.23623903547497</v>
      </c>
    </row>
    <row r="2663" spans="1:11" x14ac:dyDescent="0.25">
      <c r="A2663">
        <f t="shared" si="470"/>
        <v>2652</v>
      </c>
      <c r="B2663">
        <f t="shared" si="460"/>
        <v>663</v>
      </c>
      <c r="C2663">
        <f t="shared" si="461"/>
        <v>27</v>
      </c>
      <c r="D2663" s="2">
        <f t="shared" si="462"/>
        <v>0.625</v>
      </c>
      <c r="E2663" s="7">
        <f t="shared" si="464"/>
        <v>2.8384155684967696</v>
      </c>
      <c r="F2663" s="1">
        <f t="shared" si="465"/>
        <v>-2.0890578233306059</v>
      </c>
      <c r="G2663">
        <f t="shared" si="466"/>
        <v>2.0890578233306059</v>
      </c>
      <c r="H2663">
        <f t="shared" si="467"/>
        <v>1270</v>
      </c>
      <c r="I2663">
        <f t="shared" si="468"/>
        <v>376.875</v>
      </c>
      <c r="J2663">
        <f t="shared" si="463"/>
        <v>1203.0640609048776</v>
      </c>
      <c r="K2663">
        <f t="shared" si="469"/>
        <v>355.43378130299055</v>
      </c>
    </row>
    <row r="2664" spans="1:11" x14ac:dyDescent="0.25">
      <c r="A2664">
        <f t="shared" si="470"/>
        <v>2653</v>
      </c>
      <c r="B2664">
        <f t="shared" si="460"/>
        <v>663.25</v>
      </c>
      <c r="C2664">
        <f t="shared" si="461"/>
        <v>27</v>
      </c>
      <c r="D2664" s="2">
        <f t="shared" si="462"/>
        <v>0.63541666666666663</v>
      </c>
      <c r="E2664" s="7">
        <f t="shared" si="464"/>
        <v>2.8405959919596131</v>
      </c>
      <c r="F2664" s="1">
        <f t="shared" si="465"/>
        <v>-2.3165304311715702</v>
      </c>
      <c r="G2664">
        <f t="shared" si="466"/>
        <v>2.3165304311715702</v>
      </c>
      <c r="H2664">
        <f t="shared" si="467"/>
        <v>1745</v>
      </c>
      <c r="I2664">
        <f t="shared" si="468"/>
        <v>468.125</v>
      </c>
      <c r="J2664">
        <f t="shared" si="463"/>
        <v>1640.4061895190468</v>
      </c>
      <c r="K2664">
        <f t="shared" si="469"/>
        <v>455.05077368988088</v>
      </c>
    </row>
    <row r="2665" spans="1:11" x14ac:dyDescent="0.25">
      <c r="A2665">
        <f t="shared" si="470"/>
        <v>2654</v>
      </c>
      <c r="B2665">
        <f t="shared" si="460"/>
        <v>663.5</v>
      </c>
      <c r="C2665">
        <f t="shared" si="461"/>
        <v>27</v>
      </c>
      <c r="D2665" s="2">
        <f t="shared" si="462"/>
        <v>0.64583333333333337</v>
      </c>
      <c r="E2665" s="7">
        <f t="shared" si="464"/>
        <v>2.8427671688553278</v>
      </c>
      <c r="F2665" s="1">
        <f t="shared" si="465"/>
        <v>-2.5073086382248446</v>
      </c>
      <c r="G2665">
        <f t="shared" si="466"/>
        <v>2.5073086382248446</v>
      </c>
      <c r="H2665">
        <f t="shared" si="467"/>
        <v>2000</v>
      </c>
      <c r="I2665">
        <f t="shared" si="468"/>
        <v>500</v>
      </c>
      <c r="J2665">
        <f t="shared" si="463"/>
        <v>2000</v>
      </c>
      <c r="K2665">
        <f t="shared" si="469"/>
        <v>500</v>
      </c>
    </row>
    <row r="2666" spans="1:11" x14ac:dyDescent="0.25">
      <c r="A2666">
        <f t="shared" si="470"/>
        <v>2655</v>
      </c>
      <c r="B2666">
        <f t="shared" si="460"/>
        <v>663.75</v>
      </c>
      <c r="C2666">
        <f t="shared" si="461"/>
        <v>27</v>
      </c>
      <c r="D2666" s="2">
        <f t="shared" si="462"/>
        <v>0.65625</v>
      </c>
      <c r="E2666" s="7">
        <f t="shared" si="464"/>
        <v>2.8449290565232581</v>
      </c>
      <c r="F2666" s="1">
        <f t="shared" si="465"/>
        <v>-2.6582841775746608</v>
      </c>
      <c r="G2666">
        <f t="shared" si="466"/>
        <v>2.6582841775746608</v>
      </c>
      <c r="H2666">
        <f t="shared" si="467"/>
        <v>2000</v>
      </c>
      <c r="I2666">
        <f t="shared" si="468"/>
        <v>500</v>
      </c>
      <c r="J2666">
        <f t="shared" si="463"/>
        <v>2000</v>
      </c>
      <c r="K2666">
        <f t="shared" si="469"/>
        <v>500</v>
      </c>
    </row>
    <row r="2667" spans="1:11" x14ac:dyDescent="0.25">
      <c r="A2667">
        <f t="shared" si="470"/>
        <v>2656</v>
      </c>
      <c r="B2667">
        <f t="shared" si="460"/>
        <v>664</v>
      </c>
      <c r="C2667">
        <f t="shared" si="461"/>
        <v>27</v>
      </c>
      <c r="D2667" s="2">
        <f t="shared" si="462"/>
        <v>0.66666666666666663</v>
      </c>
      <c r="E2667" s="7">
        <f t="shared" si="464"/>
        <v>2.8470816124852716</v>
      </c>
      <c r="F2667" s="1">
        <f t="shared" si="465"/>
        <v>-2.7669811227683034</v>
      </c>
      <c r="G2667">
        <f t="shared" si="466"/>
        <v>2.7669811227683034</v>
      </c>
      <c r="H2667">
        <f t="shared" si="467"/>
        <v>2000</v>
      </c>
      <c r="I2667">
        <f t="shared" si="468"/>
        <v>500</v>
      </c>
      <c r="J2667">
        <f t="shared" si="463"/>
        <v>2000</v>
      </c>
      <c r="K2667">
        <f t="shared" si="469"/>
        <v>500</v>
      </c>
    </row>
    <row r="2668" spans="1:11" x14ac:dyDescent="0.25">
      <c r="A2668">
        <f t="shared" si="470"/>
        <v>2657</v>
      </c>
      <c r="B2668">
        <f t="shared" si="460"/>
        <v>664.25</v>
      </c>
      <c r="C2668">
        <f t="shared" si="461"/>
        <v>27</v>
      </c>
      <c r="D2668" s="2">
        <f t="shared" si="462"/>
        <v>0.67708333333333337</v>
      </c>
      <c r="E2668" s="7">
        <f t="shared" si="464"/>
        <v>2.8492247944465898</v>
      </c>
      <c r="F2668" s="1">
        <f t="shared" si="465"/>
        <v>-2.8315965005006416</v>
      </c>
      <c r="G2668">
        <f t="shared" si="466"/>
        <v>2.8315965005006416</v>
      </c>
      <c r="H2668">
        <f t="shared" si="467"/>
        <v>2000</v>
      </c>
      <c r="I2668">
        <f t="shared" si="468"/>
        <v>500</v>
      </c>
      <c r="J2668">
        <f t="shared" si="463"/>
        <v>2000</v>
      </c>
      <c r="K2668">
        <f t="shared" si="469"/>
        <v>500</v>
      </c>
    </row>
    <row r="2669" spans="1:11" x14ac:dyDescent="0.25">
      <c r="A2669">
        <f t="shared" si="470"/>
        <v>2658</v>
      </c>
      <c r="B2669">
        <f t="shared" si="460"/>
        <v>664.5</v>
      </c>
      <c r="C2669">
        <f t="shared" si="461"/>
        <v>27</v>
      </c>
      <c r="D2669" s="2">
        <f t="shared" si="462"/>
        <v>0.6875</v>
      </c>
      <c r="E2669" s="7">
        <f t="shared" si="464"/>
        <v>2.8513585602966192</v>
      </c>
      <c r="F2669" s="1">
        <f t="shared" si="465"/>
        <v>-2.8510301834286484</v>
      </c>
      <c r="G2669">
        <f t="shared" si="466"/>
        <v>2.8510301834286484</v>
      </c>
      <c r="H2669">
        <f t="shared" si="467"/>
        <v>2000</v>
      </c>
      <c r="I2669">
        <f t="shared" si="468"/>
        <v>500</v>
      </c>
      <c r="J2669">
        <f t="shared" si="463"/>
        <v>2000</v>
      </c>
      <c r="K2669">
        <f t="shared" si="469"/>
        <v>500</v>
      </c>
    </row>
    <row r="2670" spans="1:11" x14ac:dyDescent="0.25">
      <c r="A2670">
        <f t="shared" si="470"/>
        <v>2659</v>
      </c>
      <c r="B2670">
        <f t="shared" ref="B2670:B2733" si="471">IF(A2670&lt;&gt;"",A2670*$B$1,"")</f>
        <v>664.75</v>
      </c>
      <c r="C2670">
        <f t="shared" ref="C2670:C2733" si="472">IF(A2670&lt;&gt;"",ROUNDDOWN(A2670*$B$1/24,0),"")</f>
        <v>27</v>
      </c>
      <c r="D2670" s="2">
        <f t="shared" ref="D2670:D2733" si="473">IF(A2670&lt;&gt;"",MOD(B2670,24)/24,"")</f>
        <v>0.69791666666666663</v>
      </c>
      <c r="E2670" s="7">
        <f t="shared" si="464"/>
        <v>2.8534828681097824</v>
      </c>
      <c r="F2670" s="1">
        <f t="shared" si="465"/>
        <v>-2.8249035676394465</v>
      </c>
      <c r="G2670">
        <f t="shared" si="466"/>
        <v>2.8249035676394465</v>
      </c>
      <c r="H2670">
        <f t="shared" si="467"/>
        <v>2000</v>
      </c>
      <c r="I2670">
        <f t="shared" si="468"/>
        <v>500</v>
      </c>
      <c r="J2670">
        <f t="shared" si="463"/>
        <v>2000</v>
      </c>
      <c r="K2670">
        <f t="shared" si="469"/>
        <v>500</v>
      </c>
    </row>
    <row r="2671" spans="1:11" x14ac:dyDescent="0.25">
      <c r="A2671">
        <f t="shared" si="470"/>
        <v>2660</v>
      </c>
      <c r="B2671">
        <f t="shared" si="471"/>
        <v>665</v>
      </c>
      <c r="C2671">
        <f t="shared" si="472"/>
        <v>27</v>
      </c>
      <c r="D2671" s="2">
        <f t="shared" si="473"/>
        <v>0.70833333333333337</v>
      </c>
      <c r="E2671" s="7">
        <f t="shared" si="464"/>
        <v>2.855597676146338</v>
      </c>
      <c r="F2671" s="1">
        <f t="shared" si="465"/>
        <v>-2.7535667184025931</v>
      </c>
      <c r="G2671">
        <f t="shared" si="466"/>
        <v>2.7535667184025931</v>
      </c>
      <c r="H2671">
        <f t="shared" si="467"/>
        <v>2000</v>
      </c>
      <c r="I2671">
        <f t="shared" si="468"/>
        <v>500</v>
      </c>
      <c r="J2671">
        <f t="shared" si="463"/>
        <v>2000</v>
      </c>
      <c r="K2671">
        <f t="shared" si="469"/>
        <v>500</v>
      </c>
    </row>
    <row r="2672" spans="1:11" x14ac:dyDescent="0.25">
      <c r="A2672">
        <f t="shared" si="470"/>
        <v>2661</v>
      </c>
      <c r="B2672">
        <f t="shared" si="471"/>
        <v>665.25</v>
      </c>
      <c r="C2672">
        <f t="shared" si="472"/>
        <v>27</v>
      </c>
      <c r="D2672" s="2">
        <f t="shared" si="473"/>
        <v>0.71875</v>
      </c>
      <c r="E2672" s="7">
        <f t="shared" si="464"/>
        <v>2.8577029428532037</v>
      </c>
      <c r="F2672" s="1">
        <f t="shared" si="465"/>
        <v>-2.6380938522927746</v>
      </c>
      <c r="G2672">
        <f t="shared" si="466"/>
        <v>2.6380938522927746</v>
      </c>
      <c r="H2672">
        <f t="shared" si="467"/>
        <v>2000</v>
      </c>
      <c r="I2672">
        <f t="shared" si="468"/>
        <v>468.125</v>
      </c>
      <c r="J2672">
        <f t="shared" si="463"/>
        <v>2000</v>
      </c>
      <c r="K2672">
        <f t="shared" si="469"/>
        <v>500</v>
      </c>
    </row>
    <row r="2673" spans="1:11" x14ac:dyDescent="0.25">
      <c r="A2673">
        <f t="shared" si="470"/>
        <v>2662</v>
      </c>
      <c r="B2673">
        <f t="shared" si="471"/>
        <v>665.5</v>
      </c>
      <c r="C2673">
        <f t="shared" si="472"/>
        <v>27</v>
      </c>
      <c r="D2673" s="2">
        <f t="shared" si="473"/>
        <v>0.72916666666666663</v>
      </c>
      <c r="E2673" s="7">
        <f t="shared" si="464"/>
        <v>2.8597986268647686</v>
      </c>
      <c r="F2673" s="1">
        <f t="shared" si="465"/>
        <v>-2.480267210620827</v>
      </c>
      <c r="G2673">
        <f t="shared" si="466"/>
        <v>2.480267210620827</v>
      </c>
      <c r="H2673">
        <f t="shared" si="467"/>
        <v>1745</v>
      </c>
      <c r="I2673">
        <f t="shared" si="468"/>
        <v>436.25</v>
      </c>
      <c r="J2673">
        <v>2000</v>
      </c>
      <c r="K2673">
        <f t="shared" si="469"/>
        <v>446.15890752791336</v>
      </c>
    </row>
    <row r="2674" spans="1:11" x14ac:dyDescent="0.25">
      <c r="A2674">
        <f t="shared" si="470"/>
        <v>2663</v>
      </c>
      <c r="B2674">
        <f t="shared" si="471"/>
        <v>665.75</v>
      </c>
      <c r="C2674">
        <f t="shared" si="472"/>
        <v>27</v>
      </c>
      <c r="D2674" s="2">
        <f t="shared" si="473"/>
        <v>0.73958333333333337</v>
      </c>
      <c r="E2674" s="7">
        <f t="shared" si="464"/>
        <v>2.8618846870037116</v>
      </c>
      <c r="F2674" s="1">
        <f t="shared" si="465"/>
        <v>-2.2825495653646519</v>
      </c>
      <c r="G2674">
        <f t="shared" si="466"/>
        <v>2.2825495653646519</v>
      </c>
      <c r="H2674">
        <f t="shared" si="467"/>
        <v>1745</v>
      </c>
      <c r="I2674">
        <f t="shared" si="468"/>
        <v>376.875</v>
      </c>
      <c r="J2674">
        <f t="shared" si="463"/>
        <v>1569.2712602233069</v>
      </c>
      <c r="K2674">
        <f t="shared" si="469"/>
        <v>337.85777028965833</v>
      </c>
    </row>
    <row r="2675" spans="1:11" x14ac:dyDescent="0.25">
      <c r="A2675">
        <f t="shared" si="470"/>
        <v>2664</v>
      </c>
      <c r="B2675">
        <f t="shared" si="471"/>
        <v>666</v>
      </c>
      <c r="C2675">
        <f t="shared" si="472"/>
        <v>27</v>
      </c>
      <c r="D2675" s="2">
        <f t="shared" si="473"/>
        <v>0.75</v>
      </c>
      <c r="E2675" s="7">
        <f t="shared" si="464"/>
        <v>2.8639610822818051</v>
      </c>
      <c r="F2675" s="1">
        <f t="shared" si="465"/>
        <v>-2.0480457814503672</v>
      </c>
      <c r="G2675">
        <f t="shared" si="466"/>
        <v>2.0480457814503672</v>
      </c>
      <c r="H2675">
        <f t="shared" si="467"/>
        <v>1270</v>
      </c>
      <c r="I2675">
        <f t="shared" si="468"/>
        <v>269.375</v>
      </c>
      <c r="J2675">
        <f t="shared" si="463"/>
        <v>1133.5909020939596</v>
      </c>
      <c r="K2675">
        <f t="shared" si="469"/>
        <v>234.79671932077321</v>
      </c>
    </row>
    <row r="2676" spans="1:11" x14ac:dyDescent="0.25">
      <c r="A2676">
        <f t="shared" si="470"/>
        <v>2665</v>
      </c>
      <c r="B2676">
        <f t="shared" si="471"/>
        <v>666.25</v>
      </c>
      <c r="C2676">
        <f t="shared" si="472"/>
        <v>27</v>
      </c>
      <c r="D2676" s="2">
        <f t="shared" si="473"/>
        <v>0.76041666666666663</v>
      </c>
      <c r="E2676" s="7">
        <f t="shared" si="464"/>
        <v>2.866027771900725</v>
      </c>
      <c r="F2676" s="1">
        <f t="shared" si="465"/>
        <v>-1.7804540353711491</v>
      </c>
      <c r="G2676">
        <f t="shared" si="466"/>
        <v>1.7804540353711491</v>
      </c>
      <c r="H2676">
        <f t="shared" si="467"/>
        <v>885</v>
      </c>
      <c r="I2676">
        <f t="shared" si="468"/>
        <v>154.375</v>
      </c>
      <c r="J2676">
        <f t="shared" si="463"/>
        <v>744.78285247222595</v>
      </c>
      <c r="K2676">
        <f t="shared" si="469"/>
        <v>147.00615609486977</v>
      </c>
    </row>
    <row r="2677" spans="1:11" x14ac:dyDescent="0.25">
      <c r="A2677">
        <f t="shared" si="470"/>
        <v>2666</v>
      </c>
      <c r="B2677">
        <f t="shared" si="471"/>
        <v>666.5</v>
      </c>
      <c r="C2677">
        <f t="shared" si="472"/>
        <v>27</v>
      </c>
      <c r="D2677" s="2">
        <f t="shared" si="473"/>
        <v>0.77083333333333337</v>
      </c>
      <c r="E2677" s="7">
        <f t="shared" si="464"/>
        <v>2.868084715252849</v>
      </c>
      <c r="F2677" s="1">
        <f t="shared" si="465"/>
        <v>-1.4840074568948671</v>
      </c>
      <c r="G2677">
        <f t="shared" si="466"/>
        <v>1.4840074568948671</v>
      </c>
      <c r="H2677">
        <f t="shared" si="467"/>
        <v>350</v>
      </c>
      <c r="I2677">
        <f t="shared" si="468"/>
        <v>87.5</v>
      </c>
      <c r="J2677">
        <f t="shared" si="463"/>
        <v>431.26639628673212</v>
      </c>
      <c r="K2677">
        <f t="shared" si="469"/>
        <v>79.882520450835059</v>
      </c>
    </row>
    <row r="2678" spans="1:11" x14ac:dyDescent="0.25">
      <c r="A2678">
        <f t="shared" si="470"/>
        <v>2667</v>
      </c>
      <c r="B2678">
        <f t="shared" si="471"/>
        <v>666.75</v>
      </c>
      <c r="C2678">
        <f t="shared" si="472"/>
        <v>27</v>
      </c>
      <c r="D2678" s="2">
        <f t="shared" si="473"/>
        <v>0.78125</v>
      </c>
      <c r="E2678" s="7">
        <f t="shared" si="464"/>
        <v>2.8701318719220543</v>
      </c>
      <c r="F2678" s="1">
        <f t="shared" si="465"/>
        <v>-1.1634071153253212</v>
      </c>
      <c r="G2678">
        <f t="shared" si="466"/>
        <v>1.1634071153253212</v>
      </c>
      <c r="H2678">
        <f t="shared" si="467"/>
        <v>350</v>
      </c>
      <c r="I2678">
        <f t="shared" si="468"/>
        <v>43.75</v>
      </c>
      <c r="J2678">
        <f t="shared" si="463"/>
        <v>207.79376731994836</v>
      </c>
      <c r="K2678">
        <f t="shared" si="469"/>
        <v>25.974220914993545</v>
      </c>
    </row>
    <row r="2679" spans="1:11" x14ac:dyDescent="0.25">
      <c r="A2679">
        <f t="shared" si="470"/>
        <v>2668</v>
      </c>
      <c r="B2679">
        <f t="shared" si="471"/>
        <v>667</v>
      </c>
      <c r="C2679">
        <f t="shared" si="472"/>
        <v>27</v>
      </c>
      <c r="D2679" s="2">
        <f t="shared" si="473"/>
        <v>0.79166666666666663</v>
      </c>
      <c r="E2679" s="7">
        <f t="shared" si="464"/>
        <v>2.8721692016845148</v>
      </c>
      <c r="F2679" s="1">
        <f t="shared" si="465"/>
        <v>-0.82374741193636758</v>
      </c>
      <c r="G2679">
        <f t="shared" si="466"/>
        <v>0.82374741193636758</v>
      </c>
      <c r="H2679">
        <f t="shared" si="467"/>
        <v>0</v>
      </c>
      <c r="I2679">
        <f t="shared" si="468"/>
        <v>0</v>
      </c>
      <c r="J2679">
        <f t="shared" si="463"/>
        <v>0</v>
      </c>
      <c r="K2679">
        <f t="shared" si="469"/>
        <v>0</v>
      </c>
    </row>
    <row r="2680" spans="1:11" x14ac:dyDescent="0.25">
      <c r="A2680">
        <f t="shared" si="470"/>
        <v>2669</v>
      </c>
      <c r="B2680">
        <f t="shared" si="471"/>
        <v>667.25</v>
      </c>
      <c r="C2680">
        <f t="shared" si="472"/>
        <v>27</v>
      </c>
      <c r="D2680" s="2">
        <f t="shared" si="473"/>
        <v>0.80208333333333337</v>
      </c>
      <c r="E2680" s="7">
        <f t="shared" si="464"/>
        <v>2.8741966645094896</v>
      </c>
      <c r="F2680" s="1">
        <f t="shared" si="465"/>
        <v>-0.47043506351708719</v>
      </c>
      <c r="G2680">
        <f t="shared" si="466"/>
        <v>0.47043506351708719</v>
      </c>
      <c r="H2680">
        <f t="shared" si="467"/>
        <v>0</v>
      </c>
      <c r="I2680">
        <f t="shared" si="468"/>
        <v>0</v>
      </c>
      <c r="J2680">
        <f t="shared" si="463"/>
        <v>0</v>
      </c>
      <c r="K2680">
        <f t="shared" si="469"/>
        <v>0</v>
      </c>
    </row>
    <row r="2681" spans="1:11" x14ac:dyDescent="0.25">
      <c r="A2681">
        <f t="shared" si="470"/>
        <v>2670</v>
      </c>
      <c r="B2681">
        <f t="shared" si="471"/>
        <v>667.5</v>
      </c>
      <c r="C2681">
        <f t="shared" si="472"/>
        <v>27</v>
      </c>
      <c r="D2681" s="2">
        <f t="shared" si="473"/>
        <v>0.8125</v>
      </c>
      <c r="E2681" s="7">
        <f t="shared" si="464"/>
        <v>2.8762142205601102</v>
      </c>
      <c r="F2681" s="1">
        <f t="shared" si="465"/>
        <v>-0.10910296646474898</v>
      </c>
      <c r="G2681">
        <f t="shared" si="466"/>
        <v>0.10910296646474898</v>
      </c>
      <c r="H2681">
        <f t="shared" si="467"/>
        <v>0</v>
      </c>
      <c r="I2681">
        <f t="shared" si="468"/>
        <v>0</v>
      </c>
      <c r="J2681">
        <f t="shared" si="463"/>
        <v>0</v>
      </c>
      <c r="K2681">
        <f t="shared" si="469"/>
        <v>0</v>
      </c>
    </row>
    <row r="2682" spans="1:11" x14ac:dyDescent="0.25">
      <c r="A2682">
        <f t="shared" si="470"/>
        <v>2671</v>
      </c>
      <c r="B2682">
        <f t="shared" si="471"/>
        <v>667.75</v>
      </c>
      <c r="C2682">
        <f t="shared" si="472"/>
        <v>27</v>
      </c>
      <c r="D2682" s="2">
        <f t="shared" si="473"/>
        <v>0.82291666666666663</v>
      </c>
      <c r="E2682" s="7">
        <f t="shared" si="464"/>
        <v>2.8782218301941596</v>
      </c>
      <c r="F2682" s="1">
        <f t="shared" si="465"/>
        <v>0.25447968519468811</v>
      </c>
      <c r="G2682">
        <f t="shared" si="466"/>
        <v>0.25447968519468811</v>
      </c>
      <c r="H2682">
        <f t="shared" si="467"/>
        <v>0</v>
      </c>
      <c r="I2682">
        <f t="shared" si="468"/>
        <v>0</v>
      </c>
      <c r="J2682">
        <f t="shared" si="463"/>
        <v>0</v>
      </c>
      <c r="K2682">
        <f t="shared" si="469"/>
        <v>0</v>
      </c>
    </row>
    <row r="2683" spans="1:11" x14ac:dyDescent="0.25">
      <c r="A2683">
        <f t="shared" si="470"/>
        <v>2672</v>
      </c>
      <c r="B2683">
        <f t="shared" si="471"/>
        <v>668</v>
      </c>
      <c r="C2683">
        <f t="shared" si="472"/>
        <v>27</v>
      </c>
      <c r="D2683" s="2">
        <f t="shared" si="473"/>
        <v>0.83333333333333337</v>
      </c>
      <c r="E2683" s="7">
        <f t="shared" si="464"/>
        <v>2.8802194539648576</v>
      </c>
      <c r="F2683" s="1">
        <f t="shared" si="465"/>
        <v>0.61449959243229535</v>
      </c>
      <c r="G2683">
        <f t="shared" si="466"/>
        <v>0.61449959243229535</v>
      </c>
      <c r="H2683">
        <f t="shared" si="467"/>
        <v>0</v>
      </c>
      <c r="I2683">
        <f t="shared" si="468"/>
        <v>0</v>
      </c>
      <c r="J2683">
        <f t="shared" si="463"/>
        <v>0</v>
      </c>
      <c r="K2683">
        <f t="shared" si="469"/>
        <v>0</v>
      </c>
    </row>
    <row r="2684" spans="1:11" x14ac:dyDescent="0.25">
      <c r="A2684">
        <f t="shared" si="470"/>
        <v>2673</v>
      </c>
      <c r="B2684">
        <f t="shared" si="471"/>
        <v>668.25</v>
      </c>
      <c r="C2684">
        <f t="shared" si="472"/>
        <v>27</v>
      </c>
      <c r="D2684" s="2">
        <f t="shared" si="473"/>
        <v>0.84375</v>
      </c>
      <c r="E2684" s="7">
        <f t="shared" si="464"/>
        <v>2.8822070526216308</v>
      </c>
      <c r="F2684" s="1">
        <f t="shared" si="465"/>
        <v>0.96519237997843021</v>
      </c>
      <c r="G2684">
        <f t="shared" si="466"/>
        <v>0.96519237997843021</v>
      </c>
      <c r="H2684">
        <f t="shared" si="467"/>
        <v>0</v>
      </c>
      <c r="I2684">
        <f t="shared" si="468"/>
        <v>43.75</v>
      </c>
      <c r="J2684">
        <f t="shared" si="463"/>
        <v>0</v>
      </c>
      <c r="K2684">
        <f t="shared" si="469"/>
        <v>36.317349737579313</v>
      </c>
    </row>
    <row r="2685" spans="1:11" x14ac:dyDescent="0.25">
      <c r="A2685">
        <f t="shared" si="470"/>
        <v>2674</v>
      </c>
      <c r="B2685">
        <f t="shared" si="471"/>
        <v>668.5</v>
      </c>
      <c r="C2685">
        <f t="shared" si="472"/>
        <v>27</v>
      </c>
      <c r="D2685" s="2">
        <f t="shared" si="473"/>
        <v>0.85416666666666663</v>
      </c>
      <c r="E2685" s="7">
        <f t="shared" si="464"/>
        <v>2.8841845871108864</v>
      </c>
      <c r="F2685" s="1">
        <f t="shared" si="465"/>
        <v>1.3009349712114751</v>
      </c>
      <c r="G2685">
        <f t="shared" si="466"/>
        <v>1.3009349712114751</v>
      </c>
      <c r="H2685">
        <f t="shared" si="467"/>
        <v>350</v>
      </c>
      <c r="I2685">
        <f t="shared" si="468"/>
        <v>118.75</v>
      </c>
      <c r="J2685">
        <f t="shared" si="463"/>
        <v>290.53879790063451</v>
      </c>
      <c r="K2685">
        <f t="shared" si="469"/>
        <v>105.9707275032776</v>
      </c>
    </row>
    <row r="2686" spans="1:11" x14ac:dyDescent="0.25">
      <c r="A2686">
        <f t="shared" si="470"/>
        <v>2675</v>
      </c>
      <c r="B2686">
        <f t="shared" si="471"/>
        <v>668.75</v>
      </c>
      <c r="C2686">
        <f t="shared" si="472"/>
        <v>27</v>
      </c>
      <c r="D2686" s="2">
        <f t="shared" si="473"/>
        <v>0.86458333333333337</v>
      </c>
      <c r="E2686" s="7">
        <f t="shared" si="464"/>
        <v>2.8861520185767788</v>
      </c>
      <c r="F2686" s="1">
        <f t="shared" si="465"/>
        <v>1.6163358275674671</v>
      </c>
      <c r="G2686">
        <f t="shared" si="466"/>
        <v>1.6163358275674671</v>
      </c>
      <c r="H2686">
        <f t="shared" si="467"/>
        <v>600</v>
      </c>
      <c r="I2686">
        <f t="shared" si="468"/>
        <v>185.625</v>
      </c>
      <c r="J2686">
        <f t="shared" si="463"/>
        <v>557.22702212558636</v>
      </c>
      <c r="K2686">
        <f t="shared" si="469"/>
        <v>183.92434188070746</v>
      </c>
    </row>
    <row r="2687" spans="1:11" x14ac:dyDescent="0.25">
      <c r="A2687">
        <f t="shared" si="470"/>
        <v>2676</v>
      </c>
      <c r="B2687">
        <f t="shared" si="471"/>
        <v>669</v>
      </c>
      <c r="C2687">
        <f t="shared" si="472"/>
        <v>27</v>
      </c>
      <c r="D2687" s="2">
        <f t="shared" si="473"/>
        <v>0.875</v>
      </c>
      <c r="E2687" s="7">
        <f t="shared" si="464"/>
        <v>2.8881093083619711</v>
      </c>
      <c r="F2687" s="1">
        <f t="shared" si="465"/>
        <v>1.906321603039089</v>
      </c>
      <c r="G2687">
        <f t="shared" si="466"/>
        <v>1.906321603039089</v>
      </c>
      <c r="H2687">
        <f t="shared" si="467"/>
        <v>885</v>
      </c>
      <c r="I2687">
        <f t="shared" si="468"/>
        <v>269.375</v>
      </c>
      <c r="J2687">
        <f t="shared" si="463"/>
        <v>914.16771292007331</v>
      </c>
      <c r="K2687">
        <f t="shared" si="469"/>
        <v>281.94057521306627</v>
      </c>
    </row>
    <row r="2688" spans="1:11" x14ac:dyDescent="0.25">
      <c r="A2688">
        <f t="shared" si="470"/>
        <v>2677</v>
      </c>
      <c r="B2688">
        <f t="shared" si="471"/>
        <v>669.25</v>
      </c>
      <c r="C2688">
        <f t="shared" si="472"/>
        <v>27</v>
      </c>
      <c r="D2688" s="2">
        <f t="shared" si="473"/>
        <v>0.88541666666666663</v>
      </c>
      <c r="E2688" s="7">
        <f t="shared" si="464"/>
        <v>2.890056418008399</v>
      </c>
      <c r="F2688" s="1">
        <f t="shared" si="465"/>
        <v>2.1662188198143029</v>
      </c>
      <c r="G2688">
        <f t="shared" si="466"/>
        <v>2.1662188198143029</v>
      </c>
      <c r="H2688">
        <f t="shared" si="467"/>
        <v>1270</v>
      </c>
      <c r="I2688">
        <f t="shared" si="468"/>
        <v>376.875</v>
      </c>
      <c r="J2688">
        <f t="shared" si="463"/>
        <v>1341.3568887844567</v>
      </c>
      <c r="K2688">
        <f t="shared" si="469"/>
        <v>393.37290674462884</v>
      </c>
    </row>
    <row r="2689" spans="1:11" x14ac:dyDescent="0.25">
      <c r="A2689">
        <f t="shared" si="470"/>
        <v>2678</v>
      </c>
      <c r="B2689">
        <f t="shared" si="471"/>
        <v>669.5</v>
      </c>
      <c r="C2689">
        <f t="shared" si="472"/>
        <v>27</v>
      </c>
      <c r="D2689" s="2">
        <f t="shared" si="473"/>
        <v>0.89583333333333337</v>
      </c>
      <c r="E2689" s="7">
        <f t="shared" si="464"/>
        <v>2.891993309258023</v>
      </c>
      <c r="F2689" s="1">
        <f t="shared" si="465"/>
        <v>2.3918292490339712</v>
      </c>
      <c r="G2689">
        <f t="shared" si="466"/>
        <v>2.3918292490339712</v>
      </c>
      <c r="H2689">
        <f t="shared" si="467"/>
        <v>1745</v>
      </c>
      <c r="I2689">
        <f t="shared" si="468"/>
        <v>468.125</v>
      </c>
      <c r="J2689">
        <f t="shared" si="463"/>
        <v>1805.6263651725737</v>
      </c>
      <c r="K2689">
        <f t="shared" si="469"/>
        <v>475.70329564657175</v>
      </c>
    </row>
    <row r="2690" spans="1:11" x14ac:dyDescent="0.25">
      <c r="A2690">
        <f t="shared" si="470"/>
        <v>2679</v>
      </c>
      <c r="B2690">
        <f t="shared" si="471"/>
        <v>669.75</v>
      </c>
      <c r="C2690">
        <f t="shared" si="472"/>
        <v>27</v>
      </c>
      <c r="D2690" s="2">
        <f t="shared" si="473"/>
        <v>0.90625</v>
      </c>
      <c r="E2690" s="7">
        <f t="shared" si="464"/>
        <v>2.8939199440535819</v>
      </c>
      <c r="F2690" s="1">
        <f t="shared" si="465"/>
        <v>2.5794977797884684</v>
      </c>
      <c r="G2690">
        <f t="shared" si="466"/>
        <v>2.5794977797884684</v>
      </c>
      <c r="H2690">
        <f t="shared" si="467"/>
        <v>2000</v>
      </c>
      <c r="I2690">
        <f t="shared" si="468"/>
        <v>500</v>
      </c>
      <c r="J2690">
        <f t="shared" si="463"/>
        <v>2000</v>
      </c>
      <c r="K2690">
        <f t="shared" si="469"/>
        <v>500</v>
      </c>
    </row>
    <row r="2691" spans="1:11" x14ac:dyDescent="0.25">
      <c r="A2691">
        <f t="shared" si="470"/>
        <v>2680</v>
      </c>
      <c r="B2691">
        <f t="shared" si="471"/>
        <v>670</v>
      </c>
      <c r="C2691">
        <f t="shared" si="472"/>
        <v>27</v>
      </c>
      <c r="D2691" s="2">
        <f t="shared" si="473"/>
        <v>0.91666666666666663</v>
      </c>
      <c r="E2691" s="7">
        <f t="shared" si="464"/>
        <v>2.8958362845393371</v>
      </c>
      <c r="F2691" s="1">
        <f t="shared" si="465"/>
        <v>2.7261716782898682</v>
      </c>
      <c r="G2691">
        <f t="shared" si="466"/>
        <v>2.7261716782898682</v>
      </c>
      <c r="H2691">
        <f t="shared" si="467"/>
        <v>2000</v>
      </c>
      <c r="I2691">
        <f t="shared" si="468"/>
        <v>500</v>
      </c>
      <c r="J2691">
        <f t="shared" si="463"/>
        <v>2000</v>
      </c>
      <c r="K2691">
        <f t="shared" si="469"/>
        <v>500</v>
      </c>
    </row>
    <row r="2692" spans="1:11" x14ac:dyDescent="0.25">
      <c r="A2692">
        <f t="shared" si="470"/>
        <v>2681</v>
      </c>
      <c r="B2692">
        <f t="shared" si="471"/>
        <v>670.25</v>
      </c>
      <c r="C2692">
        <f t="shared" si="472"/>
        <v>27</v>
      </c>
      <c r="D2692" s="2">
        <f t="shared" si="473"/>
        <v>0.92708333333333337</v>
      </c>
      <c r="E2692" s="7">
        <f t="shared" si="464"/>
        <v>2.8977422930618215</v>
      </c>
      <c r="F2692" s="1">
        <f t="shared" si="465"/>
        <v>2.8294502757392017</v>
      </c>
      <c r="G2692">
        <f t="shared" si="466"/>
        <v>2.8294502757392017</v>
      </c>
      <c r="H2692">
        <f t="shared" si="467"/>
        <v>2000</v>
      </c>
      <c r="I2692">
        <f t="shared" si="468"/>
        <v>500</v>
      </c>
      <c r="J2692">
        <f t="shared" si="463"/>
        <v>2000</v>
      </c>
      <c r="K2692">
        <f t="shared" si="469"/>
        <v>500</v>
      </c>
    </row>
    <row r="2693" spans="1:11" x14ac:dyDescent="0.25">
      <c r="A2693">
        <f t="shared" si="470"/>
        <v>2682</v>
      </c>
      <c r="B2693">
        <f t="shared" si="471"/>
        <v>670.5</v>
      </c>
      <c r="C2693">
        <f t="shared" si="472"/>
        <v>27</v>
      </c>
      <c r="D2693" s="2">
        <f t="shared" si="473"/>
        <v>0.9375</v>
      </c>
      <c r="E2693" s="7">
        <f t="shared" si="464"/>
        <v>2.8996379321705774</v>
      </c>
      <c r="F2693" s="1">
        <f t="shared" si="465"/>
        <v>2.8876242756160515</v>
      </c>
      <c r="G2693">
        <f t="shared" si="466"/>
        <v>2.8876242756160515</v>
      </c>
      <c r="H2693">
        <f t="shared" si="467"/>
        <v>2000</v>
      </c>
      <c r="I2693">
        <f t="shared" si="468"/>
        <v>500</v>
      </c>
      <c r="J2693">
        <f t="shared" si="463"/>
        <v>2000</v>
      </c>
      <c r="K2693">
        <f t="shared" si="469"/>
        <v>500</v>
      </c>
    </row>
    <row r="2694" spans="1:11" x14ac:dyDescent="0.25">
      <c r="A2694">
        <f t="shared" si="470"/>
        <v>2683</v>
      </c>
      <c r="B2694">
        <f t="shared" si="471"/>
        <v>670.75</v>
      </c>
      <c r="C2694">
        <f t="shared" si="472"/>
        <v>27</v>
      </c>
      <c r="D2694" s="2">
        <f t="shared" si="473"/>
        <v>0.94791666666666663</v>
      </c>
      <c r="E2694" s="7">
        <f t="shared" si="464"/>
        <v>2.9015231646188901</v>
      </c>
      <c r="F2694" s="1">
        <f t="shared" si="465"/>
        <v>2.899704036505129</v>
      </c>
      <c r="G2694">
        <f t="shared" si="466"/>
        <v>2.899704036505129</v>
      </c>
      <c r="H2694">
        <f t="shared" si="467"/>
        <v>2000</v>
      </c>
      <c r="I2694">
        <f t="shared" si="468"/>
        <v>500</v>
      </c>
      <c r="J2694">
        <f t="shared" si="463"/>
        <v>2000</v>
      </c>
      <c r="K2694">
        <f t="shared" si="469"/>
        <v>500</v>
      </c>
    </row>
    <row r="2695" spans="1:11" x14ac:dyDescent="0.25">
      <c r="A2695">
        <f t="shared" si="470"/>
        <v>2684</v>
      </c>
      <c r="B2695">
        <f t="shared" si="471"/>
        <v>671</v>
      </c>
      <c r="C2695">
        <f t="shared" si="472"/>
        <v>27</v>
      </c>
      <c r="D2695" s="2">
        <f t="shared" si="473"/>
        <v>0.95833333333333337</v>
      </c>
      <c r="E2695" s="7">
        <f t="shared" si="464"/>
        <v>2.9033979533645233</v>
      </c>
      <c r="F2695" s="1">
        <f t="shared" si="465"/>
        <v>2.865436362522777</v>
      </c>
      <c r="G2695">
        <f t="shared" si="466"/>
        <v>2.865436362522777</v>
      </c>
      <c r="H2695">
        <f t="shared" si="467"/>
        <v>2000</v>
      </c>
      <c r="I2695">
        <f t="shared" si="468"/>
        <v>500</v>
      </c>
      <c r="J2695">
        <f t="shared" si="463"/>
        <v>2000</v>
      </c>
      <c r="K2695">
        <f t="shared" si="469"/>
        <v>500</v>
      </c>
    </row>
    <row r="2696" spans="1:11" x14ac:dyDescent="0.25">
      <c r="A2696">
        <f t="shared" si="470"/>
        <v>2685</v>
      </c>
      <c r="B2696">
        <f t="shared" si="471"/>
        <v>671.25</v>
      </c>
      <c r="C2696">
        <f t="shared" si="472"/>
        <v>27</v>
      </c>
      <c r="D2696" s="2">
        <f t="shared" si="473"/>
        <v>0.96875</v>
      </c>
      <c r="E2696" s="7">
        <f t="shared" si="464"/>
        <v>2.9052622615704431</v>
      </c>
      <c r="F2696" s="1">
        <f t="shared" si="465"/>
        <v>2.7853095170909521</v>
      </c>
      <c r="G2696">
        <f t="shared" si="466"/>
        <v>2.7853095170909521</v>
      </c>
      <c r="H2696">
        <f t="shared" si="467"/>
        <v>2000</v>
      </c>
      <c r="I2696">
        <f t="shared" si="468"/>
        <v>500</v>
      </c>
      <c r="J2696">
        <f t="shared" si="463"/>
        <v>2000</v>
      </c>
      <c r="K2696">
        <f t="shared" si="469"/>
        <v>500</v>
      </c>
    </row>
    <row r="2697" spans="1:11" x14ac:dyDescent="0.25">
      <c r="A2697">
        <f t="shared" si="470"/>
        <v>2686</v>
      </c>
      <c r="B2697">
        <f t="shared" si="471"/>
        <v>671.5</v>
      </c>
      <c r="C2697">
        <f t="shared" si="472"/>
        <v>27</v>
      </c>
      <c r="D2697" s="2">
        <f t="shared" si="473"/>
        <v>0.97916666666666663</v>
      </c>
      <c r="E2697" s="7">
        <f t="shared" si="464"/>
        <v>2.9071160526055451</v>
      </c>
      <c r="F2697" s="1">
        <f t="shared" si="465"/>
        <v>2.6605463642988281</v>
      </c>
      <c r="G2697">
        <f t="shared" si="466"/>
        <v>2.6605463642988281</v>
      </c>
      <c r="H2697">
        <f t="shared" si="467"/>
        <v>2000</v>
      </c>
      <c r="I2697">
        <f t="shared" si="468"/>
        <v>468.125</v>
      </c>
      <c r="J2697">
        <f t="shared" si="463"/>
        <v>2000</v>
      </c>
      <c r="K2697">
        <f t="shared" si="469"/>
        <v>500</v>
      </c>
    </row>
    <row r="2698" spans="1:11" x14ac:dyDescent="0.25">
      <c r="A2698">
        <f t="shared" si="470"/>
        <v>2687</v>
      </c>
      <c r="B2698">
        <f t="shared" si="471"/>
        <v>671.75</v>
      </c>
      <c r="C2698">
        <f t="shared" si="472"/>
        <v>27</v>
      </c>
      <c r="D2698" s="2">
        <f t="shared" si="473"/>
        <v>0.98958333333333337</v>
      </c>
      <c r="E2698" s="7">
        <f t="shared" si="464"/>
        <v>2.9089592900453729</v>
      </c>
      <c r="F2698" s="1">
        <f t="shared" si="465"/>
        <v>2.4930857323657825</v>
      </c>
      <c r="G2698">
        <f t="shared" si="466"/>
        <v>2.4930857323657825</v>
      </c>
      <c r="H2698">
        <f t="shared" si="467"/>
        <v>1745</v>
      </c>
      <c r="I2698">
        <f t="shared" si="468"/>
        <v>436.25</v>
      </c>
      <c r="J2698">
        <v>2000</v>
      </c>
      <c r="K2698">
        <f t="shared" si="469"/>
        <v>446.93407353723552</v>
      </c>
    </row>
    <row r="2699" spans="1:11" x14ac:dyDescent="0.25">
      <c r="A2699">
        <f t="shared" si="470"/>
        <v>2688</v>
      </c>
      <c r="B2699">
        <f t="shared" si="471"/>
        <v>672</v>
      </c>
      <c r="C2699">
        <f t="shared" si="472"/>
        <v>28</v>
      </c>
      <c r="D2699" s="2">
        <f t="shared" si="473"/>
        <v>0</v>
      </c>
      <c r="E2699" s="7">
        <f t="shared" si="464"/>
        <v>2.9107919376728351</v>
      </c>
      <c r="F2699" s="1">
        <f t="shared" si="465"/>
        <v>2.2855522827286494</v>
      </c>
      <c r="G2699">
        <f t="shared" si="466"/>
        <v>2.2855522827286494</v>
      </c>
      <c r="H2699">
        <f t="shared" si="467"/>
        <v>1745</v>
      </c>
      <c r="I2699">
        <f t="shared" si="468"/>
        <v>376.875</v>
      </c>
      <c r="J2699">
        <f t="shared" ref="J2699:J2762" si="474">IF(G2699&lt;1,0,IF(G2699&gt;2.5,2000,IF(AND(2.5&gt;G2699,G2699&gt;1),0.5*1.025*3.14*10^2*G2699^3*(0.82))))</f>
        <v>1575.4725882978842</v>
      </c>
      <c r="K2699">
        <f t="shared" si="469"/>
        <v>337.2199215723985</v>
      </c>
    </row>
    <row r="2700" spans="1:11" x14ac:dyDescent="0.25">
      <c r="A2700">
        <f t="shared" si="470"/>
        <v>2689</v>
      </c>
      <c r="B2700">
        <f t="shared" si="471"/>
        <v>672.25</v>
      </c>
      <c r="C2700">
        <f t="shared" si="472"/>
        <v>28</v>
      </c>
      <c r="D2700" s="2">
        <f t="shared" si="473"/>
        <v>1.0416666666666666E-2</v>
      </c>
      <c r="E2700" s="7">
        <f t="shared" ref="E2700:E2763" si="475">IF(A2700&lt;&gt;"",($B$7+$B$6)/2+($B$6-$B$7)/2*COS(4*PI()/$B$3*B2700),"")</f>
        <v>2.9126139594789118</v>
      </c>
      <c r="F2700" s="1">
        <f t="shared" ref="F2700:F2763" si="476">IF(A2700&lt;&gt;"",E2700*COS(2*PI()/$B$4*B2700),"")</f>
        <v>2.0412153529762866</v>
      </c>
      <c r="G2700">
        <f t="shared" ref="G2700:G2763" si="477">IF(F2700&lt;0, -F2700, IF(F2700&gt;0, F2700))</f>
        <v>2.0412153529762866</v>
      </c>
      <c r="H2700">
        <f t="shared" ref="H2700:H2763" si="478">IF(G2700&lt;1,0,IF(AND(1.5&gt;G2700, G2700&gt;1),350,IF(AND(1.75&gt;G2700, G2700&gt;1.5),600,IF(AND(2&gt;G2700, G2700&gt;1.75),885,IF(AND(2.25&gt;G2700, G2700&gt;2),1270,IF(AND(2.5&gt;G2700, G2700&gt;2.25),1745,IF(G2700&gt;2.5,2000,)))))))</f>
        <v>1270</v>
      </c>
      <c r="I2700">
        <f t="shared" ref="I2700:I2763" si="479">(H2700+H2701)/2*(B2701-B2700)</f>
        <v>269.375</v>
      </c>
      <c r="J2700">
        <f t="shared" si="474"/>
        <v>1122.2867842813039</v>
      </c>
      <c r="K2700">
        <f t="shared" si="469"/>
        <v>230.81676158977609</v>
      </c>
    </row>
    <row r="2701" spans="1:11" x14ac:dyDescent="0.25">
      <c r="A2701">
        <f t="shared" si="470"/>
        <v>2690</v>
      </c>
      <c r="B2701">
        <f t="shared" si="471"/>
        <v>672.5</v>
      </c>
      <c r="C2701">
        <f t="shared" si="472"/>
        <v>28</v>
      </c>
      <c r="D2701" s="2">
        <f t="shared" si="473"/>
        <v>2.0833333333333332E-2</v>
      </c>
      <c r="E2701" s="7">
        <f t="shared" si="475"/>
        <v>2.9144253196633692</v>
      </c>
      <c r="F2701" s="1">
        <f t="shared" si="476"/>
        <v>1.7639374192873174</v>
      </c>
      <c r="G2701">
        <f t="shared" si="477"/>
        <v>1.7639374192873174</v>
      </c>
      <c r="H2701">
        <f t="shared" si="478"/>
        <v>885</v>
      </c>
      <c r="I2701">
        <f t="shared" si="479"/>
        <v>154.375</v>
      </c>
      <c r="J2701">
        <f t="shared" si="474"/>
        <v>724.24730843690497</v>
      </c>
      <c r="K2701">
        <f t="shared" ref="K2701:K2764" si="480">(J2701+J2702)/2*(B2702-B2701)</f>
        <v>141.66622688279952</v>
      </c>
    </row>
    <row r="2702" spans="1:11" x14ac:dyDescent="0.25">
      <c r="A2702">
        <f t="shared" si="470"/>
        <v>2691</v>
      </c>
      <c r="B2702">
        <f t="shared" si="471"/>
        <v>672.75</v>
      </c>
      <c r="C2702">
        <f t="shared" si="472"/>
        <v>28</v>
      </c>
      <c r="D2702" s="2">
        <f t="shared" si="473"/>
        <v>3.125E-2</v>
      </c>
      <c r="E2702" s="7">
        <f t="shared" si="475"/>
        <v>2.9162259826354595</v>
      </c>
      <c r="F2702" s="1">
        <f t="shared" si="476"/>
        <v>1.4581129913177124</v>
      </c>
      <c r="G2702">
        <f t="shared" si="477"/>
        <v>1.4581129913177124</v>
      </c>
      <c r="H2702">
        <f t="shared" si="478"/>
        <v>350</v>
      </c>
      <c r="I2702">
        <f t="shared" si="479"/>
        <v>87.5</v>
      </c>
      <c r="J2702">
        <f t="shared" si="474"/>
        <v>409.08250662549113</v>
      </c>
      <c r="K2702">
        <f t="shared" si="480"/>
        <v>74.847208108627783</v>
      </c>
    </row>
    <row r="2703" spans="1:11" x14ac:dyDescent="0.25">
      <c r="A2703">
        <f t="shared" si="470"/>
        <v>2692</v>
      </c>
      <c r="B2703">
        <f t="shared" si="471"/>
        <v>673</v>
      </c>
      <c r="C2703">
        <f t="shared" si="472"/>
        <v>28</v>
      </c>
      <c r="D2703" s="2">
        <f t="shared" si="473"/>
        <v>4.1666666666666664E-2</v>
      </c>
      <c r="E2703" s="7">
        <f t="shared" si="475"/>
        <v>2.9180159130146195</v>
      </c>
      <c r="F2703" s="1">
        <f t="shared" si="476"/>
        <v>1.1285989069563493</v>
      </c>
      <c r="G2703">
        <f t="shared" si="477"/>
        <v>1.1285989069563493</v>
      </c>
      <c r="H2703">
        <f t="shared" si="478"/>
        <v>350</v>
      </c>
      <c r="I2703">
        <f t="shared" si="479"/>
        <v>43.75</v>
      </c>
      <c r="J2703">
        <f t="shared" si="474"/>
        <v>189.69515824353115</v>
      </c>
      <c r="K2703">
        <f t="shared" si="480"/>
        <v>23.711894780441394</v>
      </c>
    </row>
    <row r="2704" spans="1:11" x14ac:dyDescent="0.25">
      <c r="A2704">
        <f t="shared" ref="A2704:A2767" si="481">IF(IF(A2703&lt;&gt;"",A2703+1&lt;=$B$5,0),A2703+1,"")</f>
        <v>2693</v>
      </c>
      <c r="B2704">
        <f t="shared" si="471"/>
        <v>673.25</v>
      </c>
      <c r="C2704">
        <f t="shared" si="472"/>
        <v>28</v>
      </c>
      <c r="D2704" s="2">
        <f t="shared" si="473"/>
        <v>5.2083333333333336E-2</v>
      </c>
      <c r="E2704" s="7">
        <f t="shared" si="475"/>
        <v>2.9197950756311677</v>
      </c>
      <c r="F2704" s="1">
        <f t="shared" si="476"/>
        <v>0.78063713349851571</v>
      </c>
      <c r="G2704">
        <f t="shared" si="477"/>
        <v>0.78063713349851571</v>
      </c>
      <c r="H2704">
        <f t="shared" si="478"/>
        <v>0</v>
      </c>
      <c r="I2704">
        <f t="shared" si="479"/>
        <v>0</v>
      </c>
      <c r="J2704">
        <f t="shared" si="474"/>
        <v>0</v>
      </c>
      <c r="K2704">
        <f t="shared" si="480"/>
        <v>0</v>
      </c>
    </row>
    <row r="2705" spans="1:11" x14ac:dyDescent="0.25">
      <c r="A2705">
        <f t="shared" si="481"/>
        <v>2694</v>
      </c>
      <c r="B2705">
        <f t="shared" si="471"/>
        <v>673.5</v>
      </c>
      <c r="C2705">
        <f t="shared" si="472"/>
        <v>28</v>
      </c>
      <c r="D2705" s="2">
        <f t="shared" si="473"/>
        <v>6.25E-2</v>
      </c>
      <c r="E2705" s="7">
        <f t="shared" si="475"/>
        <v>2.921563435526993</v>
      </c>
      <c r="F2705" s="1">
        <f t="shared" si="476"/>
        <v>0.41977130334904061</v>
      </c>
      <c r="G2705">
        <f t="shared" si="477"/>
        <v>0.41977130334904061</v>
      </c>
      <c r="H2705">
        <f t="shared" si="478"/>
        <v>0</v>
      </c>
      <c r="I2705">
        <f t="shared" si="479"/>
        <v>0</v>
      </c>
      <c r="J2705">
        <f t="shared" si="474"/>
        <v>0</v>
      </c>
      <c r="K2705">
        <f t="shared" si="480"/>
        <v>0</v>
      </c>
    </row>
    <row r="2706" spans="1:11" x14ac:dyDescent="0.25">
      <c r="A2706">
        <f t="shared" si="481"/>
        <v>2695</v>
      </c>
      <c r="B2706">
        <f t="shared" si="471"/>
        <v>673.75</v>
      </c>
      <c r="C2706">
        <f t="shared" si="472"/>
        <v>28</v>
      </c>
      <c r="D2706" s="2">
        <f t="shared" si="473"/>
        <v>7.2916666666666671E-2</v>
      </c>
      <c r="E2706" s="7">
        <f t="shared" si="475"/>
        <v>2.9233209579562445</v>
      </c>
      <c r="F2706" s="1">
        <f t="shared" si="476"/>
        <v>5.1758314371765556E-2</v>
      </c>
      <c r="G2706">
        <f t="shared" si="477"/>
        <v>5.1758314371765556E-2</v>
      </c>
      <c r="H2706">
        <f t="shared" si="478"/>
        <v>0</v>
      </c>
      <c r="I2706">
        <f t="shared" si="479"/>
        <v>0</v>
      </c>
      <c r="J2706">
        <f t="shared" si="474"/>
        <v>0</v>
      </c>
      <c r="K2706">
        <f t="shared" si="480"/>
        <v>0</v>
      </c>
    </row>
    <row r="2707" spans="1:11" x14ac:dyDescent="0.25">
      <c r="A2707">
        <f t="shared" si="481"/>
        <v>2696</v>
      </c>
      <c r="B2707">
        <f t="shared" si="471"/>
        <v>674</v>
      </c>
      <c r="C2707">
        <f t="shared" si="472"/>
        <v>28</v>
      </c>
      <c r="D2707" s="2">
        <f t="shared" si="473"/>
        <v>8.3333333333333329E-2</v>
      </c>
      <c r="E2707" s="7">
        <f t="shared" si="475"/>
        <v>2.9250676083860112</v>
      </c>
      <c r="F2707" s="1">
        <f t="shared" si="476"/>
        <v>-0.31752359421524978</v>
      </c>
      <c r="G2707">
        <f t="shared" si="477"/>
        <v>0.31752359421524978</v>
      </c>
      <c r="H2707">
        <f t="shared" si="478"/>
        <v>0</v>
      </c>
      <c r="I2707">
        <f t="shared" si="479"/>
        <v>0</v>
      </c>
      <c r="J2707">
        <f t="shared" si="474"/>
        <v>0</v>
      </c>
      <c r="K2707">
        <f t="shared" si="480"/>
        <v>0</v>
      </c>
    </row>
    <row r="2708" spans="1:11" x14ac:dyDescent="0.25">
      <c r="A2708">
        <f t="shared" si="481"/>
        <v>2697</v>
      </c>
      <c r="B2708">
        <f t="shared" si="471"/>
        <v>674.25</v>
      </c>
      <c r="C2708">
        <f t="shared" si="472"/>
        <v>28</v>
      </c>
      <c r="D2708" s="2">
        <f t="shared" si="473"/>
        <v>9.375E-2</v>
      </c>
      <c r="E2708" s="7">
        <f t="shared" si="475"/>
        <v>2.9268033524970041</v>
      </c>
      <c r="F2708" s="1">
        <f t="shared" si="476"/>
        <v>-0.68216882124075351</v>
      </c>
      <c r="G2708">
        <f t="shared" si="477"/>
        <v>0.68216882124075351</v>
      </c>
      <c r="H2708">
        <f t="shared" si="478"/>
        <v>0</v>
      </c>
      <c r="I2708">
        <f t="shared" si="479"/>
        <v>43.75</v>
      </c>
      <c r="J2708">
        <f t="shared" si="474"/>
        <v>0</v>
      </c>
      <c r="K2708">
        <f t="shared" si="480"/>
        <v>18.359160848941457</v>
      </c>
    </row>
    <row r="2709" spans="1:11" x14ac:dyDescent="0.25">
      <c r="A2709">
        <f t="shared" si="481"/>
        <v>2698</v>
      </c>
      <c r="B2709">
        <f t="shared" si="471"/>
        <v>674.5</v>
      </c>
      <c r="C2709">
        <f t="shared" si="472"/>
        <v>28</v>
      </c>
      <c r="D2709" s="2">
        <f t="shared" si="473"/>
        <v>0.10416666666666667</v>
      </c>
      <c r="E2709" s="7">
        <f t="shared" si="475"/>
        <v>2.9285281561842256</v>
      </c>
      <c r="F2709" s="1">
        <f t="shared" si="476"/>
        <v>-1.0363389343819103</v>
      </c>
      <c r="G2709">
        <f t="shared" si="477"/>
        <v>1.0363389343819103</v>
      </c>
      <c r="H2709">
        <f t="shared" si="478"/>
        <v>350</v>
      </c>
      <c r="I2709">
        <f t="shared" si="479"/>
        <v>87.5</v>
      </c>
      <c r="J2709">
        <f t="shared" si="474"/>
        <v>146.87328679153165</v>
      </c>
      <c r="K2709">
        <f t="shared" si="480"/>
        <v>61.179030109058097</v>
      </c>
    </row>
    <row r="2710" spans="1:11" x14ac:dyDescent="0.25">
      <c r="A2710">
        <f t="shared" si="481"/>
        <v>2699</v>
      </c>
      <c r="B2710">
        <f t="shared" si="471"/>
        <v>674.75</v>
      </c>
      <c r="C2710">
        <f t="shared" si="472"/>
        <v>28</v>
      </c>
      <c r="D2710" s="2">
        <f t="shared" si="473"/>
        <v>0.11458333333333333</v>
      </c>
      <c r="E2710" s="7">
        <f t="shared" si="475"/>
        <v>2.9302419855576449</v>
      </c>
      <c r="F2710" s="1">
        <f t="shared" si="476"/>
        <v>-1.3743562378009255</v>
      </c>
      <c r="G2710">
        <f t="shared" si="477"/>
        <v>1.3743562378009255</v>
      </c>
      <c r="H2710">
        <f t="shared" si="478"/>
        <v>350</v>
      </c>
      <c r="I2710">
        <f t="shared" si="479"/>
        <v>118.75</v>
      </c>
      <c r="J2710">
        <f t="shared" si="474"/>
        <v>342.55895408093312</v>
      </c>
      <c r="K2710">
        <f t="shared" si="480"/>
        <v>122.5495733057343</v>
      </c>
    </row>
    <row r="2711" spans="1:11" x14ac:dyDescent="0.25">
      <c r="A2711">
        <f t="shared" si="481"/>
        <v>2700</v>
      </c>
      <c r="B2711">
        <f t="shared" si="471"/>
        <v>675</v>
      </c>
      <c r="C2711">
        <f t="shared" si="472"/>
        <v>28</v>
      </c>
      <c r="D2711" s="2">
        <f t="shared" si="473"/>
        <v>0.125</v>
      </c>
      <c r="E2711" s="7">
        <f t="shared" si="475"/>
        <v>2.9319448069428606</v>
      </c>
      <c r="F2711" s="1">
        <f t="shared" si="476"/>
        <v>-1.690794875690838</v>
      </c>
      <c r="G2711">
        <f t="shared" si="477"/>
        <v>1.690794875690838</v>
      </c>
      <c r="H2711">
        <f t="shared" si="478"/>
        <v>600</v>
      </c>
      <c r="I2711">
        <f t="shared" si="479"/>
        <v>185.625</v>
      </c>
      <c r="J2711">
        <f t="shared" si="474"/>
        <v>637.83763236494121</v>
      </c>
      <c r="K2711">
        <f t="shared" si="480"/>
        <v>207.87912921703543</v>
      </c>
    </row>
    <row r="2712" spans="1:11" x14ac:dyDescent="0.25">
      <c r="A2712">
        <f t="shared" si="481"/>
        <v>2701</v>
      </c>
      <c r="B2712">
        <f t="shared" si="471"/>
        <v>675.25</v>
      </c>
      <c r="C2712">
        <f t="shared" si="472"/>
        <v>28</v>
      </c>
      <c r="D2712" s="2">
        <f t="shared" si="473"/>
        <v>0.13541666666666666</v>
      </c>
      <c r="E2712" s="7">
        <f t="shared" si="475"/>
        <v>2.9336365868817631</v>
      </c>
      <c r="F2712" s="1">
        <f t="shared" si="476"/>
        <v>-1.9805680085231725</v>
      </c>
      <c r="G2712">
        <f t="shared" si="477"/>
        <v>1.9805680085231725</v>
      </c>
      <c r="H2712">
        <f t="shared" si="478"/>
        <v>885</v>
      </c>
      <c r="I2712">
        <f t="shared" si="479"/>
        <v>269.375</v>
      </c>
      <c r="J2712">
        <f t="shared" si="474"/>
        <v>1025.1954013713423</v>
      </c>
      <c r="K2712">
        <f t="shared" si="480"/>
        <v>313.2958307676476</v>
      </c>
    </row>
    <row r="2713" spans="1:11" x14ac:dyDescent="0.25">
      <c r="A2713">
        <f t="shared" si="481"/>
        <v>2702</v>
      </c>
      <c r="B2713">
        <f t="shared" si="471"/>
        <v>675.5</v>
      </c>
      <c r="C2713">
        <f t="shared" si="472"/>
        <v>28</v>
      </c>
      <c r="D2713" s="2">
        <f t="shared" si="473"/>
        <v>0.14583333333333334</v>
      </c>
      <c r="E2713" s="7">
        <f t="shared" si="475"/>
        <v>2.9353172921331927</v>
      </c>
      <c r="F2713" s="1">
        <f t="shared" si="476"/>
        <v>-2.2390096600500593</v>
      </c>
      <c r="G2713">
        <f t="shared" si="477"/>
        <v>2.2390096600500593</v>
      </c>
      <c r="H2713">
        <f t="shared" si="478"/>
        <v>1270</v>
      </c>
      <c r="I2713">
        <f t="shared" si="479"/>
        <v>376.875</v>
      </c>
      <c r="J2713">
        <f t="shared" si="474"/>
        <v>1481.1712447698385</v>
      </c>
      <c r="K2713">
        <f t="shared" si="480"/>
        <v>431.28800874893273</v>
      </c>
    </row>
    <row r="2714" spans="1:11" x14ac:dyDescent="0.25">
      <c r="A2714">
        <f t="shared" si="481"/>
        <v>2703</v>
      </c>
      <c r="B2714">
        <f t="shared" si="471"/>
        <v>675.75</v>
      </c>
      <c r="C2714">
        <f t="shared" si="472"/>
        <v>28</v>
      </c>
      <c r="D2714" s="2">
        <f t="shared" si="473"/>
        <v>0.15625</v>
      </c>
      <c r="E2714" s="7">
        <f t="shared" si="475"/>
        <v>2.93698688967359</v>
      </c>
      <c r="F2714" s="1">
        <f t="shared" si="476"/>
        <v>-2.4619499169259669</v>
      </c>
      <c r="G2714">
        <f t="shared" si="477"/>
        <v>2.4619499169259669</v>
      </c>
      <c r="H2714">
        <f t="shared" si="478"/>
        <v>1745</v>
      </c>
      <c r="I2714">
        <f t="shared" si="479"/>
        <v>468.125</v>
      </c>
      <c r="J2714">
        <f t="shared" si="474"/>
        <v>1969.1328252216233</v>
      </c>
      <c r="K2714">
        <f t="shared" si="480"/>
        <v>496.14160315270294</v>
      </c>
    </row>
    <row r="2715" spans="1:11" x14ac:dyDescent="0.25">
      <c r="A2715">
        <f t="shared" si="481"/>
        <v>2704</v>
      </c>
      <c r="B2715">
        <f t="shared" si="471"/>
        <v>676</v>
      </c>
      <c r="C2715">
        <f t="shared" si="472"/>
        <v>28</v>
      </c>
      <c r="D2715" s="2">
        <f t="shared" si="473"/>
        <v>0.16666666666666666</v>
      </c>
      <c r="E2715" s="7">
        <f t="shared" si="475"/>
        <v>2.9386453466976503</v>
      </c>
      <c r="F2715" s="1">
        <f t="shared" si="476"/>
        <v>-2.6457822678817302</v>
      </c>
      <c r="G2715">
        <f t="shared" si="477"/>
        <v>2.6457822678817302</v>
      </c>
      <c r="H2715">
        <f t="shared" si="478"/>
        <v>2000</v>
      </c>
      <c r="I2715">
        <f t="shared" si="479"/>
        <v>500</v>
      </c>
      <c r="J2715">
        <f t="shared" si="474"/>
        <v>2000</v>
      </c>
      <c r="K2715">
        <f t="shared" si="480"/>
        <v>500</v>
      </c>
    </row>
    <row r="2716" spans="1:11" x14ac:dyDescent="0.25">
      <c r="A2716">
        <f t="shared" si="481"/>
        <v>2705</v>
      </c>
      <c r="B2716">
        <f t="shared" si="471"/>
        <v>676.25</v>
      </c>
      <c r="C2716">
        <f t="shared" si="472"/>
        <v>28</v>
      </c>
      <c r="D2716" s="2">
        <f t="shared" si="473"/>
        <v>0.17708333333333334</v>
      </c>
      <c r="E2716" s="7">
        <f t="shared" si="475"/>
        <v>2.9402926306189618</v>
      </c>
      <c r="F2716" s="1">
        <f t="shared" si="476"/>
        <v>-2.7875219940400413</v>
      </c>
      <c r="G2716">
        <f t="shared" si="477"/>
        <v>2.7875219940400413</v>
      </c>
      <c r="H2716">
        <f t="shared" si="478"/>
        <v>2000</v>
      </c>
      <c r="I2716">
        <f t="shared" si="479"/>
        <v>500</v>
      </c>
      <c r="J2716">
        <f t="shared" si="474"/>
        <v>2000</v>
      </c>
      <c r="K2716">
        <f t="shared" si="480"/>
        <v>500</v>
      </c>
    </row>
    <row r="2717" spans="1:11" x14ac:dyDescent="0.25">
      <c r="A2717">
        <f t="shared" si="481"/>
        <v>2706</v>
      </c>
      <c r="B2717">
        <f t="shared" si="471"/>
        <v>676.5</v>
      </c>
      <c r="C2717">
        <f t="shared" si="472"/>
        <v>28</v>
      </c>
      <c r="D2717" s="2">
        <f t="shared" si="473"/>
        <v>0.1875</v>
      </c>
      <c r="E2717" s="7">
        <f t="shared" si="475"/>
        <v>2.9419287090706514</v>
      </c>
      <c r="F2717" s="1">
        <f t="shared" si="476"/>
        <v>-2.8848546642172446</v>
      </c>
      <c r="G2717">
        <f t="shared" si="477"/>
        <v>2.8848546642172446</v>
      </c>
      <c r="H2717">
        <f t="shared" si="478"/>
        <v>2000</v>
      </c>
      <c r="I2717">
        <f t="shared" si="479"/>
        <v>500</v>
      </c>
      <c r="J2717">
        <f t="shared" si="474"/>
        <v>2000</v>
      </c>
      <c r="K2717">
        <f t="shared" si="480"/>
        <v>500</v>
      </c>
    </row>
    <row r="2718" spans="1:11" x14ac:dyDescent="0.25">
      <c r="A2718">
        <f t="shared" si="481"/>
        <v>2707</v>
      </c>
      <c r="B2718">
        <f t="shared" si="471"/>
        <v>676.75</v>
      </c>
      <c r="C2718">
        <f t="shared" si="472"/>
        <v>28</v>
      </c>
      <c r="D2718" s="2">
        <f t="shared" si="473"/>
        <v>0.19791666666666666</v>
      </c>
      <c r="E2718" s="7">
        <f t="shared" si="475"/>
        <v>2.943553549906015</v>
      </c>
      <c r="F2718" s="1">
        <f t="shared" si="476"/>
        <v>-2.936173946667834</v>
      </c>
      <c r="G2718">
        <f t="shared" si="477"/>
        <v>2.936173946667834</v>
      </c>
      <c r="H2718">
        <f t="shared" si="478"/>
        <v>2000</v>
      </c>
      <c r="I2718">
        <f t="shared" si="479"/>
        <v>500</v>
      </c>
      <c r="J2718">
        <f t="shared" si="474"/>
        <v>2000</v>
      </c>
      <c r="K2718">
        <f t="shared" si="480"/>
        <v>500</v>
      </c>
    </row>
    <row r="2719" spans="1:11" x14ac:dyDescent="0.25">
      <c r="A2719">
        <f t="shared" si="481"/>
        <v>2708</v>
      </c>
      <c r="B2719">
        <f t="shared" si="471"/>
        <v>677</v>
      </c>
      <c r="C2719">
        <f t="shared" si="472"/>
        <v>28</v>
      </c>
      <c r="D2719" s="2">
        <f t="shared" si="473"/>
        <v>0.20833333333333334</v>
      </c>
      <c r="E2719" s="7">
        <f t="shared" si="475"/>
        <v>2.9451671211991557</v>
      </c>
      <c r="F2719" s="1">
        <f t="shared" si="476"/>
        <v>-2.9406081191617264</v>
      </c>
      <c r="G2719">
        <f t="shared" si="477"/>
        <v>2.9406081191617264</v>
      </c>
      <c r="H2719">
        <f t="shared" si="478"/>
        <v>2000</v>
      </c>
      <c r="I2719">
        <f t="shared" si="479"/>
        <v>500</v>
      </c>
      <c r="J2719">
        <f t="shared" si="474"/>
        <v>2000</v>
      </c>
      <c r="K2719">
        <f t="shared" si="480"/>
        <v>500</v>
      </c>
    </row>
    <row r="2720" spans="1:11" x14ac:dyDescent="0.25">
      <c r="A2720">
        <f t="shared" si="481"/>
        <v>2709</v>
      </c>
      <c r="B2720">
        <f t="shared" si="471"/>
        <v>677.25</v>
      </c>
      <c r="C2720">
        <f t="shared" si="472"/>
        <v>28</v>
      </c>
      <c r="D2720" s="2">
        <f t="shared" si="473"/>
        <v>0.21875</v>
      </c>
      <c r="E2720" s="7">
        <f t="shared" si="475"/>
        <v>2.9467693912456054</v>
      </c>
      <c r="F2720" s="1">
        <f t="shared" si="476"/>
        <v>-2.8980348398366256</v>
      </c>
      <c r="G2720">
        <f t="shared" si="477"/>
        <v>2.8980348398366256</v>
      </c>
      <c r="H2720">
        <f t="shared" si="478"/>
        <v>2000</v>
      </c>
      <c r="I2720">
        <f t="shared" si="479"/>
        <v>500</v>
      </c>
      <c r="J2720">
        <f t="shared" si="474"/>
        <v>2000</v>
      </c>
      <c r="K2720">
        <f t="shared" si="480"/>
        <v>500</v>
      </c>
    </row>
    <row r="2721" spans="1:11" x14ac:dyDescent="0.25">
      <c r="A2721">
        <f t="shared" si="481"/>
        <v>2710</v>
      </c>
      <c r="B2721">
        <f t="shared" si="471"/>
        <v>677.5</v>
      </c>
      <c r="C2721">
        <f t="shared" si="472"/>
        <v>28</v>
      </c>
      <c r="D2721" s="2">
        <f t="shared" si="473"/>
        <v>0.22916666666666666</v>
      </c>
      <c r="E2721" s="7">
        <f t="shared" si="475"/>
        <v>2.9483603285629512</v>
      </c>
      <c r="F2721" s="1">
        <f t="shared" si="476"/>
        <v>-2.8090839290383194</v>
      </c>
      <c r="G2721">
        <f t="shared" si="477"/>
        <v>2.8090839290383194</v>
      </c>
      <c r="H2721">
        <f t="shared" si="478"/>
        <v>2000</v>
      </c>
      <c r="I2721">
        <f t="shared" si="479"/>
        <v>500</v>
      </c>
      <c r="J2721">
        <f t="shared" si="474"/>
        <v>2000</v>
      </c>
      <c r="K2721">
        <f t="shared" si="480"/>
        <v>500</v>
      </c>
    </row>
    <row r="2722" spans="1:11" x14ac:dyDescent="0.25">
      <c r="A2722">
        <f t="shared" si="481"/>
        <v>2711</v>
      </c>
      <c r="B2722">
        <f t="shared" si="471"/>
        <v>677.75</v>
      </c>
      <c r="C2722">
        <f t="shared" si="472"/>
        <v>28</v>
      </c>
      <c r="D2722" s="2">
        <f t="shared" si="473"/>
        <v>0.23958333333333334</v>
      </c>
      <c r="E2722" s="7">
        <f t="shared" si="475"/>
        <v>2.9499399018914523</v>
      </c>
      <c r="F2722" s="1">
        <f t="shared" si="476"/>
        <v>-2.6751281043528201</v>
      </c>
      <c r="G2722">
        <f t="shared" si="477"/>
        <v>2.6751281043528201</v>
      </c>
      <c r="H2722">
        <f t="shared" si="478"/>
        <v>2000</v>
      </c>
      <c r="I2722">
        <f t="shared" si="479"/>
        <v>468.125</v>
      </c>
      <c r="J2722">
        <f t="shared" si="474"/>
        <v>2000</v>
      </c>
      <c r="K2722">
        <f t="shared" si="480"/>
        <v>500</v>
      </c>
    </row>
    <row r="2723" spans="1:11" x14ac:dyDescent="0.25">
      <c r="A2723">
        <f t="shared" si="481"/>
        <v>2712</v>
      </c>
      <c r="B2723">
        <f t="shared" si="471"/>
        <v>678</v>
      </c>
      <c r="C2723">
        <f t="shared" si="472"/>
        <v>28</v>
      </c>
      <c r="D2723" s="2">
        <f t="shared" si="473"/>
        <v>0.25</v>
      </c>
      <c r="E2723" s="7">
        <f t="shared" si="475"/>
        <v>2.951508080194654</v>
      </c>
      <c r="F2723" s="1">
        <f t="shared" si="476"/>
        <v>-2.4982618041632225</v>
      </c>
      <c r="G2723">
        <f t="shared" si="477"/>
        <v>2.4982618041632225</v>
      </c>
      <c r="H2723">
        <f t="shared" si="478"/>
        <v>1745</v>
      </c>
      <c r="I2723">
        <f t="shared" si="479"/>
        <v>436.25</v>
      </c>
      <c r="J2723">
        <v>2000</v>
      </c>
      <c r="K2723">
        <f t="shared" si="480"/>
        <v>445.82879531969854</v>
      </c>
    </row>
    <row r="2724" spans="1:11" x14ac:dyDescent="0.25">
      <c r="A2724">
        <f t="shared" si="481"/>
        <v>2713</v>
      </c>
      <c r="B2724">
        <f t="shared" si="471"/>
        <v>678.25</v>
      </c>
      <c r="C2724">
        <f t="shared" si="472"/>
        <v>28</v>
      </c>
      <c r="D2724" s="2">
        <f t="shared" si="473"/>
        <v>0.26041666666666669</v>
      </c>
      <c r="E2724" s="7">
        <f t="shared" si="475"/>
        <v>2.95306483266</v>
      </c>
      <c r="F2724" s="1">
        <f t="shared" si="476"/>
        <v>-2.2812684262364415</v>
      </c>
      <c r="G2724">
        <f t="shared" si="477"/>
        <v>2.2812684262364415</v>
      </c>
      <c r="H2724">
        <f t="shared" si="478"/>
        <v>1745</v>
      </c>
      <c r="I2724">
        <f t="shared" si="479"/>
        <v>376.875</v>
      </c>
      <c r="J2724">
        <f t="shared" si="474"/>
        <v>1566.6303625575881</v>
      </c>
      <c r="K2724">
        <f t="shared" si="480"/>
        <v>333.32133257215605</v>
      </c>
    </row>
    <row r="2725" spans="1:11" x14ac:dyDescent="0.25">
      <c r="A2725">
        <f t="shared" si="481"/>
        <v>2714</v>
      </c>
      <c r="B2725">
        <f t="shared" si="471"/>
        <v>678.5</v>
      </c>
      <c r="C2725">
        <f t="shared" si="472"/>
        <v>28</v>
      </c>
      <c r="D2725" s="2">
        <f t="shared" si="473"/>
        <v>0.27083333333333331</v>
      </c>
      <c r="E2725" s="7">
        <f t="shared" si="475"/>
        <v>2.9546101286994344</v>
      </c>
      <c r="F2725" s="1">
        <f t="shared" si="476"/>
        <v>-2.0275764939822065</v>
      </c>
      <c r="G2725">
        <f t="shared" si="477"/>
        <v>2.0275764939822065</v>
      </c>
      <c r="H2725">
        <f t="shared" si="478"/>
        <v>1270</v>
      </c>
      <c r="I2725">
        <f t="shared" si="479"/>
        <v>233.75</v>
      </c>
      <c r="J2725">
        <f t="shared" si="474"/>
        <v>1099.9402980196603</v>
      </c>
      <c r="K2725">
        <f t="shared" si="480"/>
        <v>224.56832860926571</v>
      </c>
    </row>
    <row r="2726" spans="1:11" x14ac:dyDescent="0.25">
      <c r="A2726">
        <f t="shared" si="481"/>
        <v>2715</v>
      </c>
      <c r="B2726">
        <f t="shared" si="471"/>
        <v>678.75</v>
      </c>
      <c r="C2726">
        <f t="shared" si="472"/>
        <v>28</v>
      </c>
      <c r="D2726" s="2">
        <f t="shared" si="473"/>
        <v>0.28125</v>
      </c>
      <c r="E2726" s="7">
        <f t="shared" si="475"/>
        <v>2.9561439379500061</v>
      </c>
      <c r="F2726" s="1">
        <f t="shared" si="476"/>
        <v>-1.7412054411472617</v>
      </c>
      <c r="G2726">
        <f t="shared" si="477"/>
        <v>1.7412054411472617</v>
      </c>
      <c r="H2726">
        <f t="shared" si="478"/>
        <v>600</v>
      </c>
      <c r="I2726">
        <f t="shared" si="479"/>
        <v>118.75</v>
      </c>
      <c r="J2726">
        <f t="shared" si="474"/>
        <v>696.60633085446534</v>
      </c>
      <c r="K2726">
        <f t="shared" si="480"/>
        <v>134.9770667991985</v>
      </c>
    </row>
    <row r="2727" spans="1:11" x14ac:dyDescent="0.25">
      <c r="A2727">
        <f t="shared" si="481"/>
        <v>2716</v>
      </c>
      <c r="B2727">
        <f t="shared" si="471"/>
        <v>679</v>
      </c>
      <c r="C2727">
        <f t="shared" si="472"/>
        <v>28</v>
      </c>
      <c r="D2727" s="2">
        <f t="shared" si="473"/>
        <v>0.29166666666666669</v>
      </c>
      <c r="E2727" s="7">
        <f t="shared" si="475"/>
        <v>2.9576662302744614</v>
      </c>
      <c r="F2727" s="1">
        <f t="shared" si="476"/>
        <v>-1.4267018729260268</v>
      </c>
      <c r="G2727">
        <f t="shared" si="477"/>
        <v>1.4267018729260268</v>
      </c>
      <c r="H2727">
        <f t="shared" si="478"/>
        <v>350</v>
      </c>
      <c r="I2727">
        <f t="shared" si="479"/>
        <v>87.5</v>
      </c>
      <c r="J2727">
        <f t="shared" si="474"/>
        <v>383.21020353912263</v>
      </c>
      <c r="K2727">
        <f t="shared" si="480"/>
        <v>69.207748047634425</v>
      </c>
    </row>
    <row r="2728" spans="1:11" x14ac:dyDescent="0.25">
      <c r="A2728">
        <f t="shared" si="481"/>
        <v>2717</v>
      </c>
      <c r="B2728">
        <f t="shared" si="471"/>
        <v>679.25</v>
      </c>
      <c r="C2728">
        <f t="shared" si="472"/>
        <v>28</v>
      </c>
      <c r="D2728" s="2">
        <f t="shared" si="473"/>
        <v>0.30208333333333331</v>
      </c>
      <c r="E2728" s="7">
        <f t="shared" si="475"/>
        <v>2.9591769757618405</v>
      </c>
      <c r="F2728" s="1">
        <f t="shared" si="476"/>
        <v>-1.089067315111284</v>
      </c>
      <c r="G2728">
        <f t="shared" si="477"/>
        <v>1.089067315111284</v>
      </c>
      <c r="H2728">
        <f t="shared" si="478"/>
        <v>350</v>
      </c>
      <c r="I2728">
        <f t="shared" si="479"/>
        <v>43.75</v>
      </c>
      <c r="J2728">
        <f t="shared" si="474"/>
        <v>170.45178084195271</v>
      </c>
      <c r="K2728">
        <f t="shared" si="480"/>
        <v>21.306472605244089</v>
      </c>
    </row>
    <row r="2729" spans="1:11" x14ac:dyDescent="0.25">
      <c r="A2729">
        <f t="shared" si="481"/>
        <v>2718</v>
      </c>
      <c r="B2729">
        <f t="shared" si="471"/>
        <v>679.5</v>
      </c>
      <c r="C2729">
        <f t="shared" si="472"/>
        <v>28</v>
      </c>
      <c r="D2729" s="2">
        <f t="shared" si="473"/>
        <v>0.3125</v>
      </c>
      <c r="E2729" s="7">
        <f t="shared" si="475"/>
        <v>2.9606761447280618</v>
      </c>
      <c r="F2729" s="1">
        <f t="shared" si="476"/>
        <v>-0.73367860046703404</v>
      </c>
      <c r="G2729">
        <f t="shared" si="477"/>
        <v>0.73367860046703404</v>
      </c>
      <c r="H2729">
        <f t="shared" si="478"/>
        <v>0</v>
      </c>
      <c r="I2729">
        <f t="shared" si="479"/>
        <v>0</v>
      </c>
      <c r="J2729">
        <f t="shared" si="474"/>
        <v>0</v>
      </c>
      <c r="K2729">
        <f t="shared" si="480"/>
        <v>0</v>
      </c>
    </row>
    <row r="2730" spans="1:11" x14ac:dyDescent="0.25">
      <c r="A2730">
        <f t="shared" si="481"/>
        <v>2719</v>
      </c>
      <c r="B2730">
        <f t="shared" si="471"/>
        <v>679.75</v>
      </c>
      <c r="C2730">
        <f t="shared" si="472"/>
        <v>28</v>
      </c>
      <c r="D2730" s="2">
        <f t="shared" si="473"/>
        <v>0.32291666666666669</v>
      </c>
      <c r="E2730" s="7">
        <f t="shared" si="475"/>
        <v>2.9621637077165079</v>
      </c>
      <c r="F2730" s="1">
        <f t="shared" si="476"/>
        <v>-0.3662021607856959</v>
      </c>
      <c r="G2730">
        <f t="shared" si="477"/>
        <v>0.3662021607856959</v>
      </c>
      <c r="H2730">
        <f t="shared" si="478"/>
        <v>0</v>
      </c>
      <c r="I2730">
        <f t="shared" si="479"/>
        <v>0</v>
      </c>
      <c r="J2730">
        <f t="shared" si="474"/>
        <v>0</v>
      </c>
      <c r="K2730">
        <f t="shared" si="480"/>
        <v>0</v>
      </c>
    </row>
    <row r="2731" spans="1:11" x14ac:dyDescent="0.25">
      <c r="A2731">
        <f t="shared" si="481"/>
        <v>2720</v>
      </c>
      <c r="B2731">
        <f t="shared" si="471"/>
        <v>680</v>
      </c>
      <c r="C2731">
        <f t="shared" si="472"/>
        <v>28</v>
      </c>
      <c r="D2731" s="2">
        <f t="shared" si="473"/>
        <v>0.33333333333333331</v>
      </c>
      <c r="E2731" s="7">
        <f t="shared" si="475"/>
        <v>2.9636396354986019</v>
      </c>
      <c r="F2731" s="1">
        <f t="shared" si="476"/>
        <v>7.4964078730658792E-3</v>
      </c>
      <c r="G2731">
        <f t="shared" si="477"/>
        <v>7.4964078730658792E-3</v>
      </c>
      <c r="H2731">
        <f t="shared" si="478"/>
        <v>0</v>
      </c>
      <c r="I2731">
        <f t="shared" si="479"/>
        <v>0</v>
      </c>
      <c r="J2731">
        <f t="shared" si="474"/>
        <v>0</v>
      </c>
      <c r="K2731">
        <f t="shared" si="480"/>
        <v>0</v>
      </c>
    </row>
    <row r="2732" spans="1:11" x14ac:dyDescent="0.25">
      <c r="A2732">
        <f t="shared" si="481"/>
        <v>2721</v>
      </c>
      <c r="B2732">
        <f t="shared" si="471"/>
        <v>680.25</v>
      </c>
      <c r="C2732">
        <f t="shared" si="472"/>
        <v>28</v>
      </c>
      <c r="D2732" s="2">
        <f t="shared" si="473"/>
        <v>0.34375</v>
      </c>
      <c r="E2732" s="7">
        <f t="shared" si="475"/>
        <v>2.9651038990743821</v>
      </c>
      <c r="F2732" s="1">
        <f t="shared" si="476"/>
        <v>0.38144606205609066</v>
      </c>
      <c r="G2732">
        <f t="shared" si="477"/>
        <v>0.38144606205609066</v>
      </c>
      <c r="H2732">
        <f t="shared" si="478"/>
        <v>0</v>
      </c>
      <c r="I2732">
        <f t="shared" si="479"/>
        <v>0</v>
      </c>
      <c r="J2732">
        <f t="shared" si="474"/>
        <v>0</v>
      </c>
      <c r="K2732">
        <f t="shared" si="480"/>
        <v>0</v>
      </c>
    </row>
    <row r="2733" spans="1:11" x14ac:dyDescent="0.25">
      <c r="A2733">
        <f t="shared" si="481"/>
        <v>2722</v>
      </c>
      <c r="B2733">
        <f t="shared" si="471"/>
        <v>680.5</v>
      </c>
      <c r="C2733">
        <f t="shared" si="472"/>
        <v>28</v>
      </c>
      <c r="D2733" s="2">
        <f t="shared" si="473"/>
        <v>0.35416666666666669</v>
      </c>
      <c r="E2733" s="7">
        <f t="shared" si="475"/>
        <v>2.966556469673074</v>
      </c>
      <c r="F2733" s="1">
        <f t="shared" si="476"/>
        <v>0.74966581109481034</v>
      </c>
      <c r="G2733">
        <f t="shared" si="477"/>
        <v>0.74966581109481034</v>
      </c>
      <c r="H2733">
        <f t="shared" si="478"/>
        <v>0</v>
      </c>
      <c r="I2733">
        <f t="shared" si="479"/>
        <v>43.75</v>
      </c>
      <c r="J2733">
        <f t="shared" si="474"/>
        <v>0</v>
      </c>
      <c r="K2733">
        <f t="shared" si="480"/>
        <v>22.33158596276677</v>
      </c>
    </row>
    <row r="2734" spans="1:11" x14ac:dyDescent="0.25">
      <c r="A2734">
        <f t="shared" si="481"/>
        <v>2723</v>
      </c>
      <c r="B2734">
        <f t="shared" ref="B2734:B2797" si="482">IF(A2734&lt;&gt;"",A2734*$B$1,"")</f>
        <v>680.75</v>
      </c>
      <c r="C2734">
        <f t="shared" ref="C2734:C2797" si="483">IF(A2734&lt;&gt;"",ROUNDDOWN(A2734*$B$1/24,0),"")</f>
        <v>28</v>
      </c>
      <c r="D2734" s="2">
        <f t="shared" ref="D2734:D2797" si="484">IF(A2734&lt;&gt;"",MOD(B2734,24)/24,"")</f>
        <v>0.36458333333333331</v>
      </c>
      <c r="E2734" s="7">
        <f t="shared" si="475"/>
        <v>2.9679973187536537</v>
      </c>
      <c r="F2734" s="1">
        <f t="shared" si="476"/>
        <v>1.1062604716770141</v>
      </c>
      <c r="G2734">
        <f t="shared" si="477"/>
        <v>1.1062604716770141</v>
      </c>
      <c r="H2734">
        <f t="shared" si="478"/>
        <v>350</v>
      </c>
      <c r="I2734">
        <f t="shared" si="479"/>
        <v>87.5</v>
      </c>
      <c r="J2734">
        <f t="shared" si="474"/>
        <v>178.65268770213416</v>
      </c>
      <c r="K2734">
        <f t="shared" si="480"/>
        <v>72.152916242036753</v>
      </c>
    </row>
    <row r="2735" spans="1:11" x14ac:dyDescent="0.25">
      <c r="A2735">
        <f t="shared" si="481"/>
        <v>2724</v>
      </c>
      <c r="B2735">
        <f t="shared" si="482"/>
        <v>681</v>
      </c>
      <c r="C2735">
        <f t="shared" si="483"/>
        <v>28</v>
      </c>
      <c r="D2735" s="2">
        <f t="shared" si="484"/>
        <v>0.375</v>
      </c>
      <c r="E2735" s="7">
        <f t="shared" si="475"/>
        <v>2.9694264180054093</v>
      </c>
      <c r="F2735" s="1">
        <f t="shared" si="476"/>
        <v>1.4455151422850994</v>
      </c>
      <c r="G2735">
        <f t="shared" si="477"/>
        <v>1.4455151422850994</v>
      </c>
      <c r="H2735">
        <f t="shared" si="478"/>
        <v>350</v>
      </c>
      <c r="I2735">
        <f t="shared" si="479"/>
        <v>154.375</v>
      </c>
      <c r="J2735">
        <f t="shared" si="474"/>
        <v>398.57064223415989</v>
      </c>
      <c r="K2735">
        <f t="shared" si="480"/>
        <v>140.05225235592374</v>
      </c>
    </row>
    <row r="2736" spans="1:11" x14ac:dyDescent="0.25">
      <c r="A2736">
        <f t="shared" si="481"/>
        <v>2725</v>
      </c>
      <c r="B2736">
        <f t="shared" si="482"/>
        <v>681.25</v>
      </c>
      <c r="C2736">
        <f t="shared" si="483"/>
        <v>28</v>
      </c>
      <c r="D2736" s="2">
        <f t="shared" si="484"/>
        <v>0.38541666666666669</v>
      </c>
      <c r="E2736" s="7">
        <f t="shared" si="475"/>
        <v>2.9708437393484957</v>
      </c>
      <c r="F2736" s="1">
        <f t="shared" si="476"/>
        <v>1.7619868819927178</v>
      </c>
      <c r="G2736">
        <f t="shared" si="477"/>
        <v>1.7619868819927178</v>
      </c>
      <c r="H2736">
        <f t="shared" si="478"/>
        <v>885</v>
      </c>
      <c r="I2736">
        <f t="shared" si="479"/>
        <v>269.375</v>
      </c>
      <c r="J2736">
        <f t="shared" si="474"/>
        <v>721.84737661323004</v>
      </c>
      <c r="K2736">
        <f t="shared" si="480"/>
        <v>232.45896578384156</v>
      </c>
    </row>
    <row r="2737" spans="1:11" x14ac:dyDescent="0.25">
      <c r="A2737">
        <f t="shared" si="481"/>
        <v>2726</v>
      </c>
      <c r="B2737">
        <f t="shared" si="482"/>
        <v>681.5</v>
      </c>
      <c r="C2737">
        <f t="shared" si="483"/>
        <v>28</v>
      </c>
      <c r="D2737" s="2">
        <f t="shared" si="484"/>
        <v>0.39583333333333331</v>
      </c>
      <c r="E2737" s="7">
        <f t="shared" si="475"/>
        <v>2.9722492549344883</v>
      </c>
      <c r="F2737" s="1">
        <f t="shared" si="476"/>
        <v>2.0505921214454337</v>
      </c>
      <c r="G2737">
        <f t="shared" si="477"/>
        <v>2.0505921214454337</v>
      </c>
      <c r="H2737">
        <f t="shared" si="478"/>
        <v>1270</v>
      </c>
      <c r="I2737">
        <f t="shared" si="479"/>
        <v>376.875</v>
      </c>
      <c r="J2737">
        <f t="shared" si="474"/>
        <v>1137.8243496575024</v>
      </c>
      <c r="K2737">
        <f t="shared" si="480"/>
        <v>344.67636435766883</v>
      </c>
    </row>
    <row r="2738" spans="1:11" x14ac:dyDescent="0.25">
      <c r="A2738">
        <f t="shared" si="481"/>
        <v>2727</v>
      </c>
      <c r="B2738">
        <f t="shared" si="482"/>
        <v>681.75</v>
      </c>
      <c r="C2738">
        <f t="shared" si="483"/>
        <v>28</v>
      </c>
      <c r="D2738" s="2">
        <f t="shared" si="484"/>
        <v>0.40625</v>
      </c>
      <c r="E2738" s="7">
        <f t="shared" si="475"/>
        <v>2.9736429371469297</v>
      </c>
      <c r="F2738" s="1">
        <f t="shared" si="476"/>
        <v>2.3066884008683415</v>
      </c>
      <c r="G2738">
        <f t="shared" si="477"/>
        <v>2.3066884008683415</v>
      </c>
      <c r="H2738">
        <f t="shared" si="478"/>
        <v>1745</v>
      </c>
      <c r="I2738">
        <f t="shared" si="479"/>
        <v>468.125</v>
      </c>
      <c r="J2738">
        <f t="shared" si="474"/>
        <v>1619.5865652038485</v>
      </c>
      <c r="K2738">
        <f t="shared" si="480"/>
        <v>452.44832065048104</v>
      </c>
    </row>
    <row r="2739" spans="1:11" x14ac:dyDescent="0.25">
      <c r="A2739">
        <f t="shared" si="481"/>
        <v>2728</v>
      </c>
      <c r="B2739">
        <f t="shared" si="482"/>
        <v>682</v>
      </c>
      <c r="C2739">
        <f t="shared" si="483"/>
        <v>28</v>
      </c>
      <c r="D2739" s="2">
        <f t="shared" si="484"/>
        <v>0.41666666666666669</v>
      </c>
      <c r="E2739" s="7">
        <f t="shared" si="475"/>
        <v>2.9750247586018728</v>
      </c>
      <c r="F2739" s="1">
        <f t="shared" si="476"/>
        <v>2.5261491195528047</v>
      </c>
      <c r="G2739">
        <f t="shared" si="477"/>
        <v>2.5261491195528047</v>
      </c>
      <c r="H2739">
        <f t="shared" si="478"/>
        <v>2000</v>
      </c>
      <c r="I2739">
        <f t="shared" si="479"/>
        <v>500</v>
      </c>
      <c r="J2739">
        <f t="shared" si="474"/>
        <v>2000</v>
      </c>
      <c r="K2739">
        <f t="shared" si="480"/>
        <v>500</v>
      </c>
    </row>
    <row r="2740" spans="1:11" x14ac:dyDescent="0.25">
      <c r="A2740">
        <f t="shared" si="481"/>
        <v>2729</v>
      </c>
      <c r="B2740">
        <f t="shared" si="482"/>
        <v>682.25</v>
      </c>
      <c r="C2740">
        <f t="shared" si="483"/>
        <v>28</v>
      </c>
      <c r="D2740" s="2">
        <f t="shared" si="484"/>
        <v>0.42708333333333331</v>
      </c>
      <c r="E2740" s="7">
        <f t="shared" si="475"/>
        <v>2.9763946921484172</v>
      </c>
      <c r="F2740" s="1">
        <f t="shared" si="476"/>
        <v>2.705430092094955</v>
      </c>
      <c r="G2740">
        <f t="shared" si="477"/>
        <v>2.705430092094955</v>
      </c>
      <c r="H2740">
        <f t="shared" si="478"/>
        <v>2000</v>
      </c>
      <c r="I2740">
        <f t="shared" si="479"/>
        <v>500</v>
      </c>
      <c r="J2740">
        <f t="shared" si="474"/>
        <v>2000</v>
      </c>
      <c r="K2740">
        <f t="shared" si="480"/>
        <v>500</v>
      </c>
    </row>
    <row r="2741" spans="1:11" x14ac:dyDescent="0.25">
      <c r="A2741">
        <f t="shared" si="481"/>
        <v>2730</v>
      </c>
      <c r="B2741">
        <f t="shared" si="482"/>
        <v>682.5</v>
      </c>
      <c r="C2741">
        <f t="shared" si="483"/>
        <v>28</v>
      </c>
      <c r="D2741" s="2">
        <f t="shared" si="484"/>
        <v>0.4375</v>
      </c>
      <c r="E2741" s="7">
        <f t="shared" si="475"/>
        <v>2.9777527108692423</v>
      </c>
      <c r="F2741" s="1">
        <f t="shared" si="476"/>
        <v>2.8416268369017366</v>
      </c>
      <c r="G2741">
        <f t="shared" si="477"/>
        <v>2.8416268369017366</v>
      </c>
      <c r="H2741">
        <f t="shared" si="478"/>
        <v>2000</v>
      </c>
      <c r="I2741">
        <f t="shared" si="479"/>
        <v>500</v>
      </c>
      <c r="J2741">
        <f t="shared" si="474"/>
        <v>2000</v>
      </c>
      <c r="K2741">
        <f t="shared" si="480"/>
        <v>500</v>
      </c>
    </row>
    <row r="2742" spans="1:11" x14ac:dyDescent="0.25">
      <c r="A2742">
        <f t="shared" si="481"/>
        <v>2731</v>
      </c>
      <c r="B2742">
        <f t="shared" si="482"/>
        <v>682.75</v>
      </c>
      <c r="C2742">
        <f t="shared" si="483"/>
        <v>28</v>
      </c>
      <c r="D2742" s="2">
        <f t="shared" si="484"/>
        <v>0.44791666666666669</v>
      </c>
      <c r="E2742" s="7">
        <f t="shared" si="475"/>
        <v>2.9790987880811408</v>
      </c>
      <c r="F2742" s="1">
        <f t="shared" si="476"/>
        <v>2.9325216700931924</v>
      </c>
      <c r="G2742">
        <f t="shared" si="477"/>
        <v>2.9325216700931924</v>
      </c>
      <c r="H2742">
        <f t="shared" si="478"/>
        <v>2000</v>
      </c>
      <c r="I2742">
        <f t="shared" si="479"/>
        <v>500</v>
      </c>
      <c r="J2742">
        <f t="shared" si="474"/>
        <v>2000</v>
      </c>
      <c r="K2742">
        <f t="shared" si="480"/>
        <v>500</v>
      </c>
    </row>
    <row r="2743" spans="1:11" x14ac:dyDescent="0.25">
      <c r="A2743">
        <f t="shared" si="481"/>
        <v>2732</v>
      </c>
      <c r="B2743">
        <f t="shared" si="482"/>
        <v>683</v>
      </c>
      <c r="C2743">
        <f t="shared" si="483"/>
        <v>28</v>
      </c>
      <c r="D2743" s="2">
        <f t="shared" si="484"/>
        <v>0.45833333333333331</v>
      </c>
      <c r="E2743" s="7">
        <f t="shared" si="475"/>
        <v>2.9804328973355365</v>
      </c>
      <c r="F2743" s="1">
        <f t="shared" si="476"/>
        <v>2.9766198405533255</v>
      </c>
      <c r="G2743">
        <f t="shared" si="477"/>
        <v>2.9766198405533255</v>
      </c>
      <c r="H2743">
        <f t="shared" si="478"/>
        <v>2000</v>
      </c>
      <c r="I2743">
        <f t="shared" si="479"/>
        <v>500</v>
      </c>
      <c r="J2743">
        <f t="shared" si="474"/>
        <v>2000</v>
      </c>
      <c r="K2743">
        <f t="shared" si="480"/>
        <v>500</v>
      </c>
    </row>
    <row r="2744" spans="1:11" x14ac:dyDescent="0.25">
      <c r="A2744">
        <f t="shared" si="481"/>
        <v>2733</v>
      </c>
      <c r="B2744">
        <f t="shared" si="482"/>
        <v>683.25</v>
      </c>
      <c r="C2744">
        <f t="shared" si="483"/>
        <v>28</v>
      </c>
      <c r="D2744" s="2">
        <f t="shared" si="484"/>
        <v>0.46875</v>
      </c>
      <c r="E2744" s="7">
        <f t="shared" si="475"/>
        <v>2.98175501241901</v>
      </c>
      <c r="F2744" s="1">
        <f t="shared" si="476"/>
        <v>2.9731741169134862</v>
      </c>
      <c r="G2744">
        <f t="shared" si="477"/>
        <v>2.9731741169134862</v>
      </c>
      <c r="H2744">
        <f t="shared" si="478"/>
        <v>2000</v>
      </c>
      <c r="I2744">
        <f t="shared" si="479"/>
        <v>500</v>
      </c>
      <c r="J2744">
        <f t="shared" si="474"/>
        <v>2000</v>
      </c>
      <c r="K2744">
        <f t="shared" si="480"/>
        <v>500</v>
      </c>
    </row>
    <row r="2745" spans="1:11" x14ac:dyDescent="0.25">
      <c r="A2745">
        <f t="shared" si="481"/>
        <v>2734</v>
      </c>
      <c r="B2745">
        <f t="shared" si="482"/>
        <v>683.5</v>
      </c>
      <c r="C2745">
        <f t="shared" si="483"/>
        <v>28</v>
      </c>
      <c r="D2745" s="2">
        <f t="shared" si="484"/>
        <v>0.47916666666666669</v>
      </c>
      <c r="E2745" s="7">
        <f t="shared" si="475"/>
        <v>2.9830651073538084</v>
      </c>
      <c r="F2745" s="1">
        <f t="shared" si="476"/>
        <v>2.9221974219053819</v>
      </c>
      <c r="G2745">
        <f t="shared" si="477"/>
        <v>2.9221974219053819</v>
      </c>
      <c r="H2745">
        <f t="shared" si="478"/>
        <v>2000</v>
      </c>
      <c r="I2745">
        <f t="shared" si="479"/>
        <v>500</v>
      </c>
      <c r="J2745">
        <f t="shared" si="474"/>
        <v>2000</v>
      </c>
      <c r="K2745">
        <f t="shared" si="480"/>
        <v>500</v>
      </c>
    </row>
    <row r="2746" spans="1:11" x14ac:dyDescent="0.25">
      <c r="A2746">
        <f t="shared" si="481"/>
        <v>2735</v>
      </c>
      <c r="B2746">
        <f t="shared" si="482"/>
        <v>683.75</v>
      </c>
      <c r="C2746">
        <f t="shared" si="483"/>
        <v>28</v>
      </c>
      <c r="D2746" s="2">
        <f t="shared" si="484"/>
        <v>0.48958333333333331</v>
      </c>
      <c r="E2746" s="7">
        <f t="shared" si="475"/>
        <v>2.9843631563983593</v>
      </c>
      <c r="F2746" s="1">
        <f t="shared" si="476"/>
        <v>2.8244633008287354</v>
      </c>
      <c r="G2746">
        <f t="shared" si="477"/>
        <v>2.8244633008287354</v>
      </c>
      <c r="H2746">
        <f t="shared" si="478"/>
        <v>2000</v>
      </c>
      <c r="I2746">
        <f t="shared" si="479"/>
        <v>500</v>
      </c>
      <c r="J2746">
        <f t="shared" si="474"/>
        <v>2000</v>
      </c>
      <c r="K2746">
        <f t="shared" si="480"/>
        <v>500</v>
      </c>
    </row>
    <row r="2747" spans="1:11" x14ac:dyDescent="0.25">
      <c r="A2747">
        <f t="shared" si="481"/>
        <v>2736</v>
      </c>
      <c r="B2747">
        <f t="shared" si="482"/>
        <v>684</v>
      </c>
      <c r="C2747">
        <f t="shared" si="483"/>
        <v>28</v>
      </c>
      <c r="D2747" s="2">
        <f t="shared" si="484"/>
        <v>0.5</v>
      </c>
      <c r="E2747" s="7">
        <f t="shared" si="475"/>
        <v>2.985649134047776</v>
      </c>
      <c r="F2747" s="1">
        <f t="shared" si="476"/>
        <v>2.6814942057834252</v>
      </c>
      <c r="G2747">
        <f t="shared" si="477"/>
        <v>2.6814942057834252</v>
      </c>
      <c r="H2747">
        <f t="shared" si="478"/>
        <v>2000</v>
      </c>
      <c r="I2747">
        <f t="shared" si="479"/>
        <v>468.125</v>
      </c>
      <c r="J2747">
        <f t="shared" si="474"/>
        <v>2000</v>
      </c>
      <c r="K2747">
        <f t="shared" si="480"/>
        <v>500</v>
      </c>
    </row>
    <row r="2748" spans="1:11" x14ac:dyDescent="0.25">
      <c r="A2748">
        <f t="shared" si="481"/>
        <v>2737</v>
      </c>
      <c r="B2748">
        <f t="shared" si="482"/>
        <v>684.25</v>
      </c>
      <c r="C2748">
        <f t="shared" si="483"/>
        <v>28</v>
      </c>
      <c r="D2748" s="2">
        <f t="shared" si="484"/>
        <v>0.51041666666666663</v>
      </c>
      <c r="E2748" s="7">
        <f t="shared" si="475"/>
        <v>2.9869230150343578</v>
      </c>
      <c r="F2748" s="1">
        <f t="shared" si="476"/>
        <v>2.4955377726899304</v>
      </c>
      <c r="G2748">
        <f t="shared" si="477"/>
        <v>2.4955377726899304</v>
      </c>
      <c r="H2748">
        <f t="shared" si="478"/>
        <v>1745</v>
      </c>
      <c r="I2748">
        <f t="shared" si="479"/>
        <v>436.25</v>
      </c>
      <c r="J2748">
        <v>2000</v>
      </c>
      <c r="K2748">
        <f t="shared" si="480"/>
        <v>442.82174350540316</v>
      </c>
    </row>
    <row r="2749" spans="1:11" x14ac:dyDescent="0.25">
      <c r="A2749">
        <f t="shared" si="481"/>
        <v>2738</v>
      </c>
      <c r="B2749">
        <f t="shared" si="482"/>
        <v>684.5</v>
      </c>
      <c r="C2749">
        <f t="shared" si="483"/>
        <v>28</v>
      </c>
      <c r="D2749" s="2">
        <f t="shared" si="484"/>
        <v>0.52083333333333337</v>
      </c>
      <c r="E2749" s="7">
        <f t="shared" si="475"/>
        <v>2.9881847743280874</v>
      </c>
      <c r="F2749" s="1">
        <f t="shared" si="476"/>
        <v>2.2695314608267072</v>
      </c>
      <c r="G2749">
        <f t="shared" si="477"/>
        <v>2.2695314608267072</v>
      </c>
      <c r="H2749">
        <f t="shared" si="478"/>
        <v>1745</v>
      </c>
      <c r="I2749">
        <f t="shared" si="479"/>
        <v>376.875</v>
      </c>
      <c r="J2749">
        <f t="shared" si="474"/>
        <v>1542.5739480432253</v>
      </c>
      <c r="K2749">
        <f t="shared" si="480"/>
        <v>326.18184767827358</v>
      </c>
    </row>
    <row r="2750" spans="1:11" x14ac:dyDescent="0.25">
      <c r="A2750">
        <f t="shared" si="481"/>
        <v>2739</v>
      </c>
      <c r="B2750">
        <f t="shared" si="482"/>
        <v>684.75</v>
      </c>
      <c r="C2750">
        <f t="shared" si="483"/>
        <v>28</v>
      </c>
      <c r="D2750" s="2">
        <f t="shared" si="484"/>
        <v>0.53125</v>
      </c>
      <c r="E2750" s="7">
        <f t="shared" si="475"/>
        <v>2.9894343871371207</v>
      </c>
      <c r="F2750" s="1">
        <f t="shared" si="476"/>
        <v>2.0070561115570618</v>
      </c>
      <c r="G2750">
        <f t="shared" si="477"/>
        <v>2.0070561115570618</v>
      </c>
      <c r="H2750">
        <f t="shared" si="478"/>
        <v>1270</v>
      </c>
      <c r="I2750">
        <f t="shared" si="479"/>
        <v>233.75</v>
      </c>
      <c r="J2750">
        <f t="shared" si="474"/>
        <v>1066.8808333829636</v>
      </c>
      <c r="K2750">
        <f t="shared" si="480"/>
        <v>216.16787561422331</v>
      </c>
    </row>
    <row r="2751" spans="1:11" x14ac:dyDescent="0.25">
      <c r="A2751">
        <f t="shared" si="481"/>
        <v>2740</v>
      </c>
      <c r="B2751">
        <f t="shared" si="482"/>
        <v>685</v>
      </c>
      <c r="C2751">
        <f t="shared" si="483"/>
        <v>28</v>
      </c>
      <c r="D2751" s="2">
        <f t="shared" si="484"/>
        <v>0.54166666666666663</v>
      </c>
      <c r="E2751" s="7">
        <f t="shared" si="475"/>
        <v>2.990671828908277</v>
      </c>
      <c r="F2751" s="1">
        <f t="shared" si="476"/>
        <v>1.7122791610938102</v>
      </c>
      <c r="G2751">
        <f t="shared" si="477"/>
        <v>1.7122791610938102</v>
      </c>
      <c r="H2751">
        <f t="shared" si="478"/>
        <v>600</v>
      </c>
      <c r="I2751">
        <f t="shared" si="479"/>
        <v>118.75</v>
      </c>
      <c r="J2751">
        <f t="shared" si="474"/>
        <v>662.46217153082273</v>
      </c>
      <c r="K2751">
        <f t="shared" si="480"/>
        <v>127.09588502826587</v>
      </c>
    </row>
    <row r="2752" spans="1:11" x14ac:dyDescent="0.25">
      <c r="A2752">
        <f t="shared" si="481"/>
        <v>2741</v>
      </c>
      <c r="B2752">
        <f t="shared" si="482"/>
        <v>685.25</v>
      </c>
      <c r="C2752">
        <f t="shared" si="483"/>
        <v>28</v>
      </c>
      <c r="D2752" s="2">
        <f t="shared" si="484"/>
        <v>0.55208333333333337</v>
      </c>
      <c r="E2752" s="7">
        <f t="shared" si="475"/>
        <v>2.9918970753275191</v>
      </c>
      <c r="F2752" s="1">
        <f t="shared" si="476"/>
        <v>1.3898884086828982</v>
      </c>
      <c r="G2752">
        <f t="shared" si="477"/>
        <v>1.3898884086828982</v>
      </c>
      <c r="H2752">
        <f t="shared" si="478"/>
        <v>350</v>
      </c>
      <c r="I2752">
        <f t="shared" si="479"/>
        <v>87.5</v>
      </c>
      <c r="J2752">
        <f t="shared" si="474"/>
        <v>354.30490869530422</v>
      </c>
      <c r="K2752">
        <f t="shared" si="480"/>
        <v>63.1123747967399</v>
      </c>
    </row>
    <row r="2753" spans="1:11" x14ac:dyDescent="0.25">
      <c r="A2753">
        <f t="shared" si="481"/>
        <v>2742</v>
      </c>
      <c r="B2753">
        <f t="shared" si="482"/>
        <v>685.5</v>
      </c>
      <c r="C2753">
        <f t="shared" si="483"/>
        <v>28</v>
      </c>
      <c r="D2753" s="2">
        <f t="shared" si="484"/>
        <v>0.5625</v>
      </c>
      <c r="E2753" s="7">
        <f t="shared" si="475"/>
        <v>2.9931101023204323</v>
      </c>
      <c r="F2753" s="1">
        <f t="shared" si="476"/>
        <v>1.045017393810485</v>
      </c>
      <c r="G2753">
        <f t="shared" si="477"/>
        <v>1.045017393810485</v>
      </c>
      <c r="H2753">
        <f t="shared" si="478"/>
        <v>350</v>
      </c>
      <c r="I2753">
        <f t="shared" si="479"/>
        <v>43.75</v>
      </c>
      <c r="J2753">
        <f t="shared" si="474"/>
        <v>150.59408967861495</v>
      </c>
      <c r="K2753">
        <f t="shared" si="480"/>
        <v>18.824261209826869</v>
      </c>
    </row>
    <row r="2754" spans="1:11" x14ac:dyDescent="0.25">
      <c r="A2754">
        <f t="shared" si="481"/>
        <v>2743</v>
      </c>
      <c r="B2754">
        <f t="shared" si="482"/>
        <v>685.75</v>
      </c>
      <c r="C2754">
        <f t="shared" si="483"/>
        <v>28</v>
      </c>
      <c r="D2754" s="2">
        <f t="shared" si="484"/>
        <v>0.57291666666666663</v>
      </c>
      <c r="E2754" s="7">
        <f t="shared" si="475"/>
        <v>2.9943108860526957</v>
      </c>
      <c r="F2754" s="1">
        <f t="shared" si="476"/>
        <v>0.68316357147078133</v>
      </c>
      <c r="G2754">
        <f t="shared" si="477"/>
        <v>0.68316357147078133</v>
      </c>
      <c r="H2754">
        <f t="shared" si="478"/>
        <v>0</v>
      </c>
      <c r="I2754">
        <f t="shared" si="479"/>
        <v>0</v>
      </c>
      <c r="J2754">
        <f t="shared" si="474"/>
        <v>0</v>
      </c>
      <c r="K2754">
        <f t="shared" si="480"/>
        <v>0</v>
      </c>
    </row>
    <row r="2755" spans="1:11" x14ac:dyDescent="0.25">
      <c r="A2755">
        <f t="shared" si="481"/>
        <v>2744</v>
      </c>
      <c r="B2755">
        <f t="shared" si="482"/>
        <v>686</v>
      </c>
      <c r="C2755">
        <f t="shared" si="483"/>
        <v>28</v>
      </c>
      <c r="D2755" s="2">
        <f t="shared" si="484"/>
        <v>0.58333333333333337</v>
      </c>
      <c r="E2755" s="7">
        <f t="shared" si="475"/>
        <v>2.9954994029305526</v>
      </c>
      <c r="F2755" s="1">
        <f t="shared" si="476"/>
        <v>0.31010059101681692</v>
      </c>
      <c r="G2755">
        <f t="shared" si="477"/>
        <v>0.31010059101681692</v>
      </c>
      <c r="H2755">
        <f t="shared" si="478"/>
        <v>0</v>
      </c>
      <c r="I2755">
        <f t="shared" si="479"/>
        <v>0</v>
      </c>
      <c r="J2755">
        <f t="shared" si="474"/>
        <v>0</v>
      </c>
      <c r="K2755">
        <f t="shared" si="480"/>
        <v>0</v>
      </c>
    </row>
    <row r="2756" spans="1:11" x14ac:dyDescent="0.25">
      <c r="A2756">
        <f t="shared" si="481"/>
        <v>2745</v>
      </c>
      <c r="B2756">
        <f t="shared" si="482"/>
        <v>686.25</v>
      </c>
      <c r="C2756">
        <f t="shared" si="483"/>
        <v>28</v>
      </c>
      <c r="D2756" s="2">
        <f t="shared" si="484"/>
        <v>0.59375</v>
      </c>
      <c r="E2756" s="7">
        <f t="shared" si="475"/>
        <v>2.9966756296012731</v>
      </c>
      <c r="F2756" s="1">
        <f t="shared" si="476"/>
        <v>-6.8213920267208225E-2</v>
      </c>
      <c r="G2756">
        <f t="shared" si="477"/>
        <v>6.8213920267208225E-2</v>
      </c>
      <c r="H2756">
        <f t="shared" si="478"/>
        <v>0</v>
      </c>
      <c r="I2756">
        <f t="shared" si="479"/>
        <v>0</v>
      </c>
      <c r="J2756">
        <f t="shared" si="474"/>
        <v>0</v>
      </c>
      <c r="K2756">
        <f t="shared" si="480"/>
        <v>0</v>
      </c>
    </row>
    <row r="2757" spans="1:11" x14ac:dyDescent="0.25">
      <c r="A2757">
        <f t="shared" si="481"/>
        <v>2746</v>
      </c>
      <c r="B2757">
        <f t="shared" si="482"/>
        <v>686.5</v>
      </c>
      <c r="C2757">
        <f t="shared" si="483"/>
        <v>28</v>
      </c>
      <c r="D2757" s="2">
        <f t="shared" si="484"/>
        <v>0.60416666666666663</v>
      </c>
      <c r="E2757" s="7">
        <f t="shared" si="475"/>
        <v>2.9978395429536135</v>
      </c>
      <c r="F2757" s="1">
        <f t="shared" si="476"/>
        <v>-0.44573359449995315</v>
      </c>
      <c r="G2757">
        <f t="shared" si="477"/>
        <v>0.44573359449995315</v>
      </c>
      <c r="H2757">
        <f t="shared" si="478"/>
        <v>0</v>
      </c>
      <c r="I2757">
        <f t="shared" si="479"/>
        <v>0</v>
      </c>
      <c r="J2757">
        <f t="shared" si="474"/>
        <v>0</v>
      </c>
      <c r="K2757">
        <f t="shared" si="480"/>
        <v>0</v>
      </c>
    </row>
    <row r="2758" spans="1:11" x14ac:dyDescent="0.25">
      <c r="A2758">
        <f t="shared" si="481"/>
        <v>2747</v>
      </c>
      <c r="B2758">
        <f t="shared" si="482"/>
        <v>686.75</v>
      </c>
      <c r="C2758">
        <f t="shared" si="483"/>
        <v>28</v>
      </c>
      <c r="D2758" s="2">
        <f t="shared" si="484"/>
        <v>0.61458333333333337</v>
      </c>
      <c r="E2758" s="7">
        <f t="shared" si="475"/>
        <v>2.9989911201182693</v>
      </c>
      <c r="F2758" s="1">
        <f t="shared" si="476"/>
        <v>-0.8164200574530821</v>
      </c>
      <c r="G2758">
        <f t="shared" si="477"/>
        <v>0.8164200574530821</v>
      </c>
      <c r="H2758">
        <f t="shared" si="478"/>
        <v>0</v>
      </c>
      <c r="I2758">
        <f t="shared" si="479"/>
        <v>43.75</v>
      </c>
      <c r="J2758">
        <f t="shared" si="474"/>
        <v>0</v>
      </c>
      <c r="K2758">
        <f t="shared" si="480"/>
        <v>26.713359751435231</v>
      </c>
    </row>
    <row r="2759" spans="1:11" x14ac:dyDescent="0.25">
      <c r="A2759">
        <f t="shared" si="481"/>
        <v>2748</v>
      </c>
      <c r="B2759">
        <f t="shared" si="482"/>
        <v>687</v>
      </c>
      <c r="C2759">
        <f t="shared" si="483"/>
        <v>28</v>
      </c>
      <c r="D2759" s="2">
        <f t="shared" si="484"/>
        <v>0.625</v>
      </c>
      <c r="E2759" s="7">
        <f t="shared" si="475"/>
        <v>3.0001303384683253</v>
      </c>
      <c r="F2759" s="1">
        <f t="shared" si="476"/>
        <v>-1.1743396105060848</v>
      </c>
      <c r="G2759">
        <f t="shared" si="477"/>
        <v>1.1743396105060848</v>
      </c>
      <c r="H2759">
        <f t="shared" si="478"/>
        <v>350</v>
      </c>
      <c r="I2759">
        <f t="shared" si="479"/>
        <v>118.75</v>
      </c>
      <c r="J2759">
        <f t="shared" si="474"/>
        <v>213.70687801148185</v>
      </c>
      <c r="K2759">
        <f t="shared" si="480"/>
        <v>83.929295443289249</v>
      </c>
    </row>
    <row r="2760" spans="1:11" x14ac:dyDescent="0.25">
      <c r="A2760">
        <f t="shared" si="481"/>
        <v>2749</v>
      </c>
      <c r="B2760">
        <f t="shared" si="482"/>
        <v>687.25</v>
      </c>
      <c r="C2760">
        <f t="shared" si="483"/>
        <v>28</v>
      </c>
      <c r="D2760" s="2">
        <f t="shared" si="484"/>
        <v>0.63541666666666663</v>
      </c>
      <c r="E2760" s="7">
        <f t="shared" si="475"/>
        <v>3.0012571756197004</v>
      </c>
      <c r="F2760" s="1">
        <f t="shared" si="476"/>
        <v>-1.5137583107151862</v>
      </c>
      <c r="G2760">
        <f t="shared" si="477"/>
        <v>1.5137583107151862</v>
      </c>
      <c r="H2760">
        <f t="shared" si="478"/>
        <v>600</v>
      </c>
      <c r="I2760">
        <f t="shared" si="479"/>
        <v>185.625</v>
      </c>
      <c r="J2760">
        <f t="shared" si="474"/>
        <v>457.72748553483211</v>
      </c>
      <c r="K2760">
        <f t="shared" si="480"/>
        <v>158.1772798716546</v>
      </c>
    </row>
    <row r="2761" spans="1:11" x14ac:dyDescent="0.25">
      <c r="A2761">
        <f t="shared" si="481"/>
        <v>2750</v>
      </c>
      <c r="B2761">
        <f t="shared" si="482"/>
        <v>687.5</v>
      </c>
      <c r="C2761">
        <f t="shared" si="483"/>
        <v>28</v>
      </c>
      <c r="D2761" s="2">
        <f t="shared" si="484"/>
        <v>0.64583333333333337</v>
      </c>
      <c r="E2761" s="7">
        <f t="shared" si="475"/>
        <v>3.0023716094315862</v>
      </c>
      <c r="F2761" s="1">
        <f t="shared" si="476"/>
        <v>-1.8292339238942237</v>
      </c>
      <c r="G2761">
        <f t="shared" si="477"/>
        <v>1.8292339238942237</v>
      </c>
      <c r="H2761">
        <f t="shared" si="478"/>
        <v>885</v>
      </c>
      <c r="I2761">
        <f t="shared" si="479"/>
        <v>269.375</v>
      </c>
      <c r="J2761">
        <f t="shared" si="474"/>
        <v>807.69075343840484</v>
      </c>
      <c r="K2761">
        <f t="shared" si="480"/>
        <v>257.17236047750981</v>
      </c>
    </row>
    <row r="2762" spans="1:11" x14ac:dyDescent="0.25">
      <c r="A2762">
        <f t="shared" si="481"/>
        <v>2751</v>
      </c>
      <c r="B2762">
        <f t="shared" si="482"/>
        <v>687.75</v>
      </c>
      <c r="C2762">
        <f t="shared" si="483"/>
        <v>28</v>
      </c>
      <c r="D2762" s="2">
        <f t="shared" si="484"/>
        <v>0.65625</v>
      </c>
      <c r="E2762" s="7">
        <f t="shared" si="475"/>
        <v>3.0034736180068844</v>
      </c>
      <c r="F2762" s="1">
        <f t="shared" si="476"/>
        <v>-2.1157032745674851</v>
      </c>
      <c r="G2762">
        <f t="shared" si="477"/>
        <v>2.1157032745674851</v>
      </c>
      <c r="H2762">
        <f t="shared" si="478"/>
        <v>1270</v>
      </c>
      <c r="I2762">
        <f t="shared" si="479"/>
        <v>376.875</v>
      </c>
      <c r="J2762">
        <f t="shared" si="474"/>
        <v>1249.6881303816735</v>
      </c>
      <c r="K2762">
        <f t="shared" si="480"/>
        <v>375.39182735221243</v>
      </c>
    </row>
    <row r="2763" spans="1:11" x14ac:dyDescent="0.25">
      <c r="A2763">
        <f t="shared" si="481"/>
        <v>2752</v>
      </c>
      <c r="B2763">
        <f t="shared" si="482"/>
        <v>688</v>
      </c>
      <c r="C2763">
        <f t="shared" si="483"/>
        <v>28</v>
      </c>
      <c r="D2763" s="2">
        <f t="shared" si="484"/>
        <v>0.66666666666666663</v>
      </c>
      <c r="E2763" s="7">
        <f t="shared" si="475"/>
        <v>3.0045631796926351</v>
      </c>
      <c r="F2763" s="1">
        <f t="shared" si="476"/>
        <v>-2.3685635893564516</v>
      </c>
      <c r="G2763">
        <f t="shared" si="477"/>
        <v>2.3685635893564516</v>
      </c>
      <c r="H2763">
        <f t="shared" si="478"/>
        <v>1745</v>
      </c>
      <c r="I2763">
        <f t="shared" si="479"/>
        <v>468.125</v>
      </c>
      <c r="J2763">
        <f t="shared" ref="J2763:J2826" si="485">IF(G2763&lt;1,0,IF(G2763&gt;2.5,2000,IF(AND(2.5&gt;G2763,G2763&gt;1),0.5*1.025*3.14*10^2*G2763^3*(0.82))))</f>
        <v>1753.4464884360259</v>
      </c>
      <c r="K2763">
        <f t="shared" si="480"/>
        <v>469.18081105450324</v>
      </c>
    </row>
    <row r="2764" spans="1:11" x14ac:dyDescent="0.25">
      <c r="A2764">
        <f t="shared" si="481"/>
        <v>2753</v>
      </c>
      <c r="B2764">
        <f t="shared" si="482"/>
        <v>688.25</v>
      </c>
      <c r="C2764">
        <f t="shared" si="483"/>
        <v>28</v>
      </c>
      <c r="D2764" s="2">
        <f t="shared" si="484"/>
        <v>0.67708333333333337</v>
      </c>
      <c r="E2764" s="7">
        <f t="shared" ref="E2764:E2827" si="486">IF(A2764&lt;&gt;"",($B$7+$B$6)/2+($B$6-$B$7)/2*COS(4*PI()/$B$3*B2764),"")</f>
        <v>3.0056402730804419</v>
      </c>
      <c r="F2764" s="1">
        <f t="shared" ref="F2764:F2827" si="487">IF(A2764&lt;&gt;"",E2764*COS(2*PI()/$B$4*B2764),"")</f>
        <v>-2.5837465256176788</v>
      </c>
      <c r="G2764">
        <f t="shared" ref="G2764:G2827" si="488">IF(F2764&lt;0, -F2764, IF(F2764&gt;0, F2764))</f>
        <v>2.5837465256176788</v>
      </c>
      <c r="H2764">
        <f t="shared" ref="H2764:H2827" si="489">IF(G2764&lt;1,0,IF(AND(1.5&gt;G2764, G2764&gt;1),350,IF(AND(1.75&gt;G2764, G2764&gt;1.5),600,IF(AND(2&gt;G2764, G2764&gt;1.75),885,IF(AND(2.25&gt;G2764, G2764&gt;2),1270,IF(AND(2.5&gt;G2764, G2764&gt;2.25),1745,IF(G2764&gt;2.5,2000,)))))))</f>
        <v>2000</v>
      </c>
      <c r="I2764">
        <f t="shared" ref="I2764:I2827" si="490">(H2764+H2765)/2*(B2765-B2764)</f>
        <v>500</v>
      </c>
      <c r="J2764">
        <f t="shared" si="485"/>
        <v>2000</v>
      </c>
      <c r="K2764">
        <f t="shared" si="480"/>
        <v>500</v>
      </c>
    </row>
    <row r="2765" spans="1:11" x14ac:dyDescent="0.25">
      <c r="A2765">
        <f t="shared" si="481"/>
        <v>2754</v>
      </c>
      <c r="B2765">
        <f t="shared" si="482"/>
        <v>688.5</v>
      </c>
      <c r="C2765">
        <f t="shared" si="483"/>
        <v>28</v>
      </c>
      <c r="D2765" s="2">
        <f t="shared" si="484"/>
        <v>0.6875</v>
      </c>
      <c r="E2765" s="7">
        <f t="shared" si="486"/>
        <v>3.0067048770068938</v>
      </c>
      <c r="F2765" s="1">
        <f t="shared" si="487"/>
        <v>-2.7577836934822963</v>
      </c>
      <c r="G2765">
        <f t="shared" si="488"/>
        <v>2.7577836934822963</v>
      </c>
      <c r="H2765">
        <f t="shared" si="489"/>
        <v>2000</v>
      </c>
      <c r="I2765">
        <f t="shared" si="490"/>
        <v>500</v>
      </c>
      <c r="J2765">
        <f t="shared" si="485"/>
        <v>2000</v>
      </c>
      <c r="K2765">
        <f t="shared" ref="K2765:K2828" si="491">(J2765+J2766)/2*(B2766-B2765)</f>
        <v>500</v>
      </c>
    </row>
    <row r="2766" spans="1:11" x14ac:dyDescent="0.25">
      <c r="A2766">
        <f t="shared" si="481"/>
        <v>2755</v>
      </c>
      <c r="B2766">
        <f t="shared" si="482"/>
        <v>688.75</v>
      </c>
      <c r="C2766">
        <f t="shared" si="483"/>
        <v>28</v>
      </c>
      <c r="D2766" s="2">
        <f t="shared" si="484"/>
        <v>0.69791666666666663</v>
      </c>
      <c r="E2766" s="7">
        <f t="shared" si="486"/>
        <v>3.0077569705539808</v>
      </c>
      <c r="F2766" s="1">
        <f t="shared" si="487"/>
        <v>-2.88786261497324</v>
      </c>
      <c r="G2766">
        <f t="shared" si="488"/>
        <v>2.88786261497324</v>
      </c>
      <c r="H2766">
        <f t="shared" si="489"/>
        <v>2000</v>
      </c>
      <c r="I2766">
        <f t="shared" si="490"/>
        <v>500</v>
      </c>
      <c r="J2766">
        <f t="shared" si="485"/>
        <v>2000</v>
      </c>
      <c r="K2766">
        <f t="shared" si="491"/>
        <v>500</v>
      </c>
    </row>
    <row r="2767" spans="1:11" x14ac:dyDescent="0.25">
      <c r="A2767">
        <f t="shared" si="481"/>
        <v>2756</v>
      </c>
      <c r="B2767">
        <f t="shared" si="482"/>
        <v>689</v>
      </c>
      <c r="C2767">
        <f t="shared" si="483"/>
        <v>28</v>
      </c>
      <c r="D2767" s="2">
        <f t="shared" si="484"/>
        <v>0.70833333333333337</v>
      </c>
      <c r="E2767" s="7">
        <f t="shared" si="486"/>
        <v>3.0087965330495052</v>
      </c>
      <c r="F2767" s="1">
        <f t="shared" si="487"/>
        <v>-2.9718722164628031</v>
      </c>
      <c r="G2767">
        <f t="shared" si="488"/>
        <v>2.9718722164628031</v>
      </c>
      <c r="H2767">
        <f t="shared" si="489"/>
        <v>2000</v>
      </c>
      <c r="I2767">
        <f t="shared" si="490"/>
        <v>500</v>
      </c>
      <c r="J2767">
        <f t="shared" si="485"/>
        <v>2000</v>
      </c>
      <c r="K2767">
        <f t="shared" si="491"/>
        <v>500</v>
      </c>
    </row>
    <row r="2768" spans="1:11" x14ac:dyDescent="0.25">
      <c r="A2768">
        <f t="shared" ref="A2768:A2831" si="492">IF(IF(A2767&lt;&gt;"",A2767+1&lt;=$B$5,0),A2767+1,"")</f>
        <v>2757</v>
      </c>
      <c r="B2768">
        <f t="shared" si="482"/>
        <v>689.25</v>
      </c>
      <c r="C2768">
        <f t="shared" si="483"/>
        <v>28</v>
      </c>
      <c r="D2768" s="2">
        <f t="shared" si="484"/>
        <v>0.71875</v>
      </c>
      <c r="E2768" s="7">
        <f t="shared" si="486"/>
        <v>3.0098235440674865</v>
      </c>
      <c r="F2768" s="1">
        <f t="shared" si="487"/>
        <v>-3.0084371179192768</v>
      </c>
      <c r="G2768">
        <f t="shared" si="488"/>
        <v>3.0084371179192768</v>
      </c>
      <c r="H2768">
        <f t="shared" si="489"/>
        <v>2000</v>
      </c>
      <c r="I2768">
        <f t="shared" si="490"/>
        <v>500</v>
      </c>
      <c r="J2768">
        <f t="shared" si="485"/>
        <v>2000</v>
      </c>
      <c r="K2768">
        <f t="shared" si="491"/>
        <v>500</v>
      </c>
    </row>
    <row r="2769" spans="1:11" x14ac:dyDescent="0.25">
      <c r="A2769">
        <f t="shared" si="492"/>
        <v>2758</v>
      </c>
      <c r="B2769">
        <f t="shared" si="482"/>
        <v>689.5</v>
      </c>
      <c r="C2769">
        <f t="shared" si="483"/>
        <v>28</v>
      </c>
      <c r="D2769" s="2">
        <f t="shared" si="484"/>
        <v>0.72916666666666663</v>
      </c>
      <c r="E2769" s="7">
        <f t="shared" si="486"/>
        <v>3.0108379834285639</v>
      </c>
      <c r="F2769" s="1">
        <f t="shared" si="487"/>
        <v>-2.9969401615201403</v>
      </c>
      <c r="G2769">
        <f t="shared" si="488"/>
        <v>2.9969401615201403</v>
      </c>
      <c r="H2769">
        <f t="shared" si="489"/>
        <v>2000</v>
      </c>
      <c r="I2769">
        <f t="shared" si="490"/>
        <v>500</v>
      </c>
      <c r="J2769">
        <f t="shared" si="485"/>
        <v>2000</v>
      </c>
      <c r="K2769">
        <f t="shared" si="491"/>
        <v>500</v>
      </c>
    </row>
    <row r="2770" spans="1:11" x14ac:dyDescent="0.25">
      <c r="A2770">
        <f t="shared" si="492"/>
        <v>2759</v>
      </c>
      <c r="B2770">
        <f t="shared" si="482"/>
        <v>689.75</v>
      </c>
      <c r="C2770">
        <f t="shared" si="483"/>
        <v>28</v>
      </c>
      <c r="D2770" s="2">
        <f t="shared" si="484"/>
        <v>0.73958333333333337</v>
      </c>
      <c r="E2770" s="7">
        <f t="shared" si="486"/>
        <v>3.0118398312003922</v>
      </c>
      <c r="F2770" s="1">
        <f t="shared" si="487"/>
        <v>-2.9375328104065765</v>
      </c>
      <c r="G2770">
        <f t="shared" si="488"/>
        <v>2.9375328104065765</v>
      </c>
      <c r="H2770">
        <f t="shared" si="489"/>
        <v>2000</v>
      </c>
      <c r="I2770">
        <f t="shared" si="490"/>
        <v>500</v>
      </c>
      <c r="J2770">
        <f t="shared" si="485"/>
        <v>2000</v>
      </c>
      <c r="K2770">
        <f t="shared" si="491"/>
        <v>500</v>
      </c>
    </row>
    <row r="2771" spans="1:11" x14ac:dyDescent="0.25">
      <c r="A2771">
        <f t="shared" si="492"/>
        <v>2760</v>
      </c>
      <c r="B2771">
        <f t="shared" si="482"/>
        <v>690</v>
      </c>
      <c r="C2771">
        <f t="shared" si="483"/>
        <v>28</v>
      </c>
      <c r="D2771" s="2">
        <f t="shared" si="484"/>
        <v>0.75</v>
      </c>
      <c r="E2771" s="7">
        <f t="shared" si="486"/>
        <v>3.0128290676980347</v>
      </c>
      <c r="F2771" s="1">
        <f t="shared" si="487"/>
        <v>-2.8311332426051421</v>
      </c>
      <c r="G2771">
        <f t="shared" si="488"/>
        <v>2.8311332426051421</v>
      </c>
      <c r="H2771">
        <f t="shared" si="489"/>
        <v>2000</v>
      </c>
      <c r="I2771">
        <f t="shared" si="490"/>
        <v>500</v>
      </c>
      <c r="J2771">
        <f t="shared" si="485"/>
        <v>2000</v>
      </c>
      <c r="K2771">
        <f t="shared" si="491"/>
        <v>500</v>
      </c>
    </row>
    <row r="2772" spans="1:11" x14ac:dyDescent="0.25">
      <c r="A2772">
        <f t="shared" si="492"/>
        <v>2761</v>
      </c>
      <c r="B2772">
        <f t="shared" si="482"/>
        <v>690.25</v>
      </c>
      <c r="C2772">
        <f t="shared" si="483"/>
        <v>28</v>
      </c>
      <c r="D2772" s="2">
        <f t="shared" si="484"/>
        <v>0.76041666666666663</v>
      </c>
      <c r="E2772" s="7">
        <f t="shared" si="486"/>
        <v>3.0138056734843479</v>
      </c>
      <c r="F2772" s="1">
        <f t="shared" si="487"/>
        <v>-2.6794121623356566</v>
      </c>
      <c r="G2772">
        <f t="shared" si="488"/>
        <v>2.6794121623356566</v>
      </c>
      <c r="H2772">
        <f t="shared" si="489"/>
        <v>2000</v>
      </c>
      <c r="I2772">
        <f t="shared" si="490"/>
        <v>468.125</v>
      </c>
      <c r="J2772">
        <f t="shared" si="485"/>
        <v>2000</v>
      </c>
      <c r="K2772">
        <f t="shared" si="491"/>
        <v>500</v>
      </c>
    </row>
    <row r="2773" spans="1:11" x14ac:dyDescent="0.25">
      <c r="A2773">
        <f t="shared" si="492"/>
        <v>2762</v>
      </c>
      <c r="B2773">
        <f t="shared" si="482"/>
        <v>690.5</v>
      </c>
      <c r="C2773">
        <f t="shared" si="483"/>
        <v>28</v>
      </c>
      <c r="D2773" s="2">
        <f t="shared" si="484"/>
        <v>0.77083333333333337</v>
      </c>
      <c r="E2773" s="7">
        <f t="shared" si="486"/>
        <v>3.0147696293703641</v>
      </c>
      <c r="F2773" s="1">
        <f t="shared" si="487"/>
        <v>-2.4847665478960885</v>
      </c>
      <c r="G2773">
        <f t="shared" si="488"/>
        <v>2.4847665478960885</v>
      </c>
      <c r="H2773">
        <f t="shared" si="489"/>
        <v>1745</v>
      </c>
      <c r="I2773">
        <f t="shared" si="490"/>
        <v>436.25</v>
      </c>
      <c r="J2773">
        <v>2000</v>
      </c>
      <c r="K2773">
        <f t="shared" si="491"/>
        <v>437.95681478714585</v>
      </c>
    </row>
    <row r="2774" spans="1:11" x14ac:dyDescent="0.25">
      <c r="A2774">
        <f t="shared" si="492"/>
        <v>2763</v>
      </c>
      <c r="B2774">
        <f t="shared" si="482"/>
        <v>690.75</v>
      </c>
      <c r="C2774">
        <f t="shared" si="483"/>
        <v>28</v>
      </c>
      <c r="D2774" s="2">
        <f t="shared" si="484"/>
        <v>0.78125</v>
      </c>
      <c r="E2774" s="7">
        <f t="shared" si="486"/>
        <v>3.0157209164156704</v>
      </c>
      <c r="F2774" s="1">
        <f t="shared" si="487"/>
        <v>-2.2502817488989875</v>
      </c>
      <c r="G2774">
        <f t="shared" si="488"/>
        <v>2.2502817488989875</v>
      </c>
      <c r="H2774">
        <f t="shared" si="489"/>
        <v>1745</v>
      </c>
      <c r="I2774">
        <f t="shared" si="490"/>
        <v>328.75</v>
      </c>
      <c r="J2774">
        <f t="shared" si="485"/>
        <v>1503.654518297167</v>
      </c>
      <c r="K2774">
        <f t="shared" si="491"/>
        <v>315.93443698704266</v>
      </c>
    </row>
    <row r="2775" spans="1:11" x14ac:dyDescent="0.25">
      <c r="A2775">
        <f t="shared" si="492"/>
        <v>2764</v>
      </c>
      <c r="B2775">
        <f t="shared" si="482"/>
        <v>691</v>
      </c>
      <c r="C2775">
        <f t="shared" si="483"/>
        <v>28</v>
      </c>
      <c r="D2775" s="2">
        <f t="shared" si="484"/>
        <v>0.79166666666666663</v>
      </c>
      <c r="E2775" s="7">
        <f t="shared" si="486"/>
        <v>3.0166595159287777</v>
      </c>
      <c r="F2775" s="1">
        <f t="shared" si="487"/>
        <v>-1.9796825327294956</v>
      </c>
      <c r="G2775">
        <f t="shared" si="488"/>
        <v>1.9796825327294956</v>
      </c>
      <c r="H2775">
        <f t="shared" si="489"/>
        <v>885</v>
      </c>
      <c r="I2775">
        <f t="shared" si="490"/>
        <v>185.625</v>
      </c>
      <c r="J2775">
        <f t="shared" si="485"/>
        <v>1023.8209775991742</v>
      </c>
      <c r="K2775">
        <f t="shared" si="491"/>
        <v>205.80982415819398</v>
      </c>
    </row>
    <row r="2776" spans="1:11" x14ac:dyDescent="0.25">
      <c r="A2776">
        <f t="shared" si="492"/>
        <v>2765</v>
      </c>
      <c r="B2776">
        <f t="shared" si="482"/>
        <v>691.25</v>
      </c>
      <c r="C2776">
        <f t="shared" si="483"/>
        <v>28</v>
      </c>
      <c r="D2776" s="2">
        <f t="shared" si="484"/>
        <v>0.80208333333333337</v>
      </c>
      <c r="E2776" s="7">
        <f t="shared" si="486"/>
        <v>3.017585409467491</v>
      </c>
      <c r="F2776" s="1">
        <f t="shared" si="487"/>
        <v>-1.6772738576811217</v>
      </c>
      <c r="G2776">
        <f t="shared" si="488"/>
        <v>1.6772738576811217</v>
      </c>
      <c r="H2776">
        <f t="shared" si="489"/>
        <v>600</v>
      </c>
      <c r="I2776">
        <f t="shared" si="490"/>
        <v>118.75</v>
      </c>
      <c r="J2776">
        <f t="shared" si="485"/>
        <v>622.65761566637764</v>
      </c>
      <c r="K2776">
        <f t="shared" si="491"/>
        <v>118.22404247407111</v>
      </c>
    </row>
    <row r="2777" spans="1:11" x14ac:dyDescent="0.25">
      <c r="A2777">
        <f t="shared" si="492"/>
        <v>2766</v>
      </c>
      <c r="B2777">
        <f t="shared" si="482"/>
        <v>691.5</v>
      </c>
      <c r="C2777">
        <f t="shared" si="483"/>
        <v>28</v>
      </c>
      <c r="D2777" s="2">
        <f t="shared" si="484"/>
        <v>0.8125</v>
      </c>
      <c r="E2777" s="7">
        <f t="shared" si="486"/>
        <v>3.0184985788392691</v>
      </c>
      <c r="F2777" s="1">
        <f t="shared" si="487"/>
        <v>-1.3478723154590382</v>
      </c>
      <c r="G2777">
        <f t="shared" si="488"/>
        <v>1.3478723154590382</v>
      </c>
      <c r="H2777">
        <f t="shared" si="489"/>
        <v>350</v>
      </c>
      <c r="I2777">
        <f t="shared" si="490"/>
        <v>43.75</v>
      </c>
      <c r="J2777">
        <f t="shared" si="485"/>
        <v>323.13472412619126</v>
      </c>
      <c r="K2777">
        <f t="shared" si="491"/>
        <v>40.391840515773907</v>
      </c>
    </row>
    <row r="2778" spans="1:11" x14ac:dyDescent="0.25">
      <c r="A2778">
        <f t="shared" si="492"/>
        <v>2767</v>
      </c>
      <c r="B2778">
        <f t="shared" si="482"/>
        <v>691.75</v>
      </c>
      <c r="C2778">
        <f t="shared" si="483"/>
        <v>28</v>
      </c>
      <c r="D2778" s="2">
        <f t="shared" si="484"/>
        <v>0.82291666666666663</v>
      </c>
      <c r="E2778" s="7">
        <f t="shared" si="486"/>
        <v>3.0193990061015832</v>
      </c>
      <c r="F2778" s="1">
        <f t="shared" si="487"/>
        <v>-0.99672933595406399</v>
      </c>
      <c r="G2778">
        <f t="shared" si="488"/>
        <v>0.99672933595406399</v>
      </c>
      <c r="H2778">
        <f t="shared" si="489"/>
        <v>0</v>
      </c>
      <c r="I2778">
        <f t="shared" si="490"/>
        <v>0</v>
      </c>
      <c r="J2778">
        <f t="shared" si="485"/>
        <v>0</v>
      </c>
      <c r="K2778">
        <f t="shared" si="491"/>
        <v>0</v>
      </c>
    </row>
    <row r="2779" spans="1:11" x14ac:dyDescent="0.25">
      <c r="A2779">
        <f t="shared" si="492"/>
        <v>2768</v>
      </c>
      <c r="B2779">
        <f t="shared" si="482"/>
        <v>692</v>
      </c>
      <c r="C2779">
        <f t="shared" si="483"/>
        <v>28</v>
      </c>
      <c r="D2779" s="2">
        <f t="shared" si="484"/>
        <v>0.83333333333333337</v>
      </c>
      <c r="E2779" s="7">
        <f t="shared" si="486"/>
        <v>3.0202866735622709</v>
      </c>
      <c r="F2779" s="1">
        <f t="shared" si="487"/>
        <v>-0.62944737995733446</v>
      </c>
      <c r="G2779">
        <f t="shared" si="488"/>
        <v>0.62944737995733446</v>
      </c>
      <c r="H2779">
        <f t="shared" si="489"/>
        <v>0</v>
      </c>
      <c r="I2779">
        <f t="shared" si="490"/>
        <v>0</v>
      </c>
      <c r="J2779">
        <f t="shared" si="485"/>
        <v>0</v>
      </c>
      <c r="K2779">
        <f t="shared" si="491"/>
        <v>0</v>
      </c>
    </row>
    <row r="2780" spans="1:11" x14ac:dyDescent="0.25">
      <c r="A2780">
        <f t="shared" si="492"/>
        <v>2769</v>
      </c>
      <c r="B2780">
        <f t="shared" si="482"/>
        <v>692.25</v>
      </c>
      <c r="C2780">
        <f t="shared" si="483"/>
        <v>28</v>
      </c>
      <c r="D2780" s="2">
        <f t="shared" si="484"/>
        <v>0.84375</v>
      </c>
      <c r="E2780" s="7">
        <f t="shared" si="486"/>
        <v>3.0211615637798812</v>
      </c>
      <c r="F2780" s="1">
        <f t="shared" si="487"/>
        <v>-0.25189045868393534</v>
      </c>
      <c r="G2780">
        <f t="shared" si="488"/>
        <v>0.25189045868393534</v>
      </c>
      <c r="H2780">
        <f t="shared" si="489"/>
        <v>0</v>
      </c>
      <c r="I2780">
        <f t="shared" si="490"/>
        <v>0</v>
      </c>
      <c r="J2780">
        <f t="shared" si="485"/>
        <v>0</v>
      </c>
      <c r="K2780">
        <f t="shared" si="491"/>
        <v>0</v>
      </c>
    </row>
    <row r="2781" spans="1:11" x14ac:dyDescent="0.25">
      <c r="A2781">
        <f t="shared" si="492"/>
        <v>2770</v>
      </c>
      <c r="B2781">
        <f t="shared" si="482"/>
        <v>692.5</v>
      </c>
      <c r="C2781">
        <f t="shared" si="483"/>
        <v>28</v>
      </c>
      <c r="D2781" s="2">
        <f t="shared" si="484"/>
        <v>0.85416666666666663</v>
      </c>
      <c r="E2781" s="7">
        <f t="shared" si="486"/>
        <v>3.0220236595640193</v>
      </c>
      <c r="F2781" s="1">
        <f t="shared" si="487"/>
        <v>0.12990958925687321</v>
      </c>
      <c r="G2781">
        <f t="shared" si="488"/>
        <v>0.12990958925687321</v>
      </c>
      <c r="H2781">
        <f t="shared" si="489"/>
        <v>0</v>
      </c>
      <c r="I2781">
        <f t="shared" si="490"/>
        <v>0</v>
      </c>
      <c r="J2781">
        <f t="shared" si="485"/>
        <v>0</v>
      </c>
      <c r="K2781">
        <f t="shared" si="491"/>
        <v>0</v>
      </c>
    </row>
    <row r="2782" spans="1:11" x14ac:dyDescent="0.25">
      <c r="A2782">
        <f t="shared" si="492"/>
        <v>2771</v>
      </c>
      <c r="B2782">
        <f t="shared" si="482"/>
        <v>692.75</v>
      </c>
      <c r="C2782">
        <f t="shared" si="483"/>
        <v>28</v>
      </c>
      <c r="D2782" s="2">
        <f t="shared" si="484"/>
        <v>0.86458333333333337</v>
      </c>
      <c r="E2782" s="7">
        <f t="shared" si="486"/>
        <v>3.0228729439756821</v>
      </c>
      <c r="F2782" s="1">
        <f t="shared" si="487"/>
        <v>0.50984956391554914</v>
      </c>
      <c r="G2782">
        <f t="shared" si="488"/>
        <v>0.50984956391554914</v>
      </c>
      <c r="H2782">
        <f t="shared" si="489"/>
        <v>0</v>
      </c>
      <c r="I2782">
        <f t="shared" si="490"/>
        <v>0</v>
      </c>
      <c r="J2782">
        <f t="shared" si="485"/>
        <v>0</v>
      </c>
      <c r="K2782">
        <f t="shared" si="491"/>
        <v>0</v>
      </c>
    </row>
    <row r="2783" spans="1:11" x14ac:dyDescent="0.25">
      <c r="A2783">
        <f t="shared" si="492"/>
        <v>2772</v>
      </c>
      <c r="B2783">
        <f t="shared" si="482"/>
        <v>693</v>
      </c>
      <c r="C2783">
        <f t="shared" si="483"/>
        <v>28</v>
      </c>
      <c r="D2783" s="2">
        <f t="shared" si="484"/>
        <v>0.875</v>
      </c>
      <c r="E2783" s="7">
        <f t="shared" si="486"/>
        <v>3.0237094003275935</v>
      </c>
      <c r="F2783" s="1">
        <f t="shared" si="487"/>
        <v>0.88185256869695183</v>
      </c>
      <c r="G2783">
        <f t="shared" si="488"/>
        <v>0.88185256869695183</v>
      </c>
      <c r="H2783">
        <f t="shared" si="489"/>
        <v>0</v>
      </c>
      <c r="I2783">
        <f t="shared" si="490"/>
        <v>43.75</v>
      </c>
      <c r="J2783">
        <f t="shared" si="485"/>
        <v>0</v>
      </c>
      <c r="K2783">
        <f t="shared" si="491"/>
        <v>31.446765932662711</v>
      </c>
    </row>
    <row r="2784" spans="1:11" x14ac:dyDescent="0.25">
      <c r="A2784">
        <f t="shared" si="492"/>
        <v>2773</v>
      </c>
      <c r="B2784">
        <f t="shared" si="482"/>
        <v>693.25</v>
      </c>
      <c r="C2784">
        <f t="shared" si="483"/>
        <v>28</v>
      </c>
      <c r="D2784" s="2">
        <f t="shared" si="484"/>
        <v>0.88541666666666663</v>
      </c>
      <c r="E2784" s="7">
        <f t="shared" si="486"/>
        <v>3.024533012184532</v>
      </c>
      <c r="F2784" s="1">
        <f t="shared" si="487"/>
        <v>1.2399653091884737</v>
      </c>
      <c r="G2784">
        <f t="shared" si="488"/>
        <v>1.2399653091884737</v>
      </c>
      <c r="H2784">
        <f t="shared" si="489"/>
        <v>350</v>
      </c>
      <c r="I2784">
        <f t="shared" si="490"/>
        <v>118.75</v>
      </c>
      <c r="J2784">
        <f t="shared" si="485"/>
        <v>251.57412746130169</v>
      </c>
      <c r="K2784">
        <f t="shared" si="491"/>
        <v>96.316591921361606</v>
      </c>
    </row>
    <row r="2785" spans="1:11" x14ac:dyDescent="0.25">
      <c r="A2785">
        <f t="shared" si="492"/>
        <v>2774</v>
      </c>
      <c r="B2785">
        <f t="shared" si="482"/>
        <v>693.5</v>
      </c>
      <c r="C2785">
        <f t="shared" si="483"/>
        <v>28</v>
      </c>
      <c r="D2785" s="2">
        <f t="shared" si="484"/>
        <v>0.89583333333333337</v>
      </c>
      <c r="E2785" s="7">
        <f t="shared" si="486"/>
        <v>3.0253437633636509</v>
      </c>
      <c r="F2785" s="1">
        <f t="shared" si="487"/>
        <v>1.5784534665989145</v>
      </c>
      <c r="G2785">
        <f t="shared" si="488"/>
        <v>1.5784534665989145</v>
      </c>
      <c r="H2785">
        <f t="shared" si="489"/>
        <v>600</v>
      </c>
      <c r="I2785">
        <f t="shared" si="490"/>
        <v>185.625</v>
      </c>
      <c r="J2785">
        <f t="shared" si="485"/>
        <v>518.95860790959114</v>
      </c>
      <c r="K2785">
        <f t="shared" si="491"/>
        <v>176.56579972938806</v>
      </c>
    </row>
    <row r="2786" spans="1:11" x14ac:dyDescent="0.25">
      <c r="A2786">
        <f t="shared" si="492"/>
        <v>2775</v>
      </c>
      <c r="B2786">
        <f t="shared" si="482"/>
        <v>693.75</v>
      </c>
      <c r="C2786">
        <f t="shared" si="483"/>
        <v>28</v>
      </c>
      <c r="D2786" s="2">
        <f t="shared" si="484"/>
        <v>0.90625</v>
      </c>
      <c r="E2786" s="7">
        <f t="shared" si="486"/>
        <v>3.0261416379347996</v>
      </c>
      <c r="F2786" s="1">
        <f t="shared" si="487"/>
        <v>1.8918936162773181</v>
      </c>
      <c r="G2786">
        <f t="shared" si="488"/>
        <v>1.8918936162773181</v>
      </c>
      <c r="H2786">
        <f t="shared" si="489"/>
        <v>885</v>
      </c>
      <c r="I2786">
        <f t="shared" si="490"/>
        <v>269.375</v>
      </c>
      <c r="J2786">
        <f t="shared" si="485"/>
        <v>893.56778992551347</v>
      </c>
      <c r="K2786">
        <f t="shared" si="491"/>
        <v>281.47382560625078</v>
      </c>
    </row>
    <row r="2787" spans="1:11" x14ac:dyDescent="0.25">
      <c r="A2787">
        <f t="shared" si="492"/>
        <v>2776</v>
      </c>
      <c r="B2787">
        <f t="shared" si="482"/>
        <v>694</v>
      </c>
      <c r="C2787">
        <f t="shared" si="483"/>
        <v>28</v>
      </c>
      <c r="D2787" s="2">
        <f t="shared" si="484"/>
        <v>0.91666666666666663</v>
      </c>
      <c r="E2787" s="7">
        <f t="shared" si="486"/>
        <v>3.0269266202208347</v>
      </c>
      <c r="F2787" s="1">
        <f t="shared" si="487"/>
        <v>2.1752602163351038</v>
      </c>
      <c r="G2787">
        <f t="shared" si="488"/>
        <v>2.1752602163351038</v>
      </c>
      <c r="H2787">
        <f t="shared" si="489"/>
        <v>1270</v>
      </c>
      <c r="I2787">
        <f t="shared" si="490"/>
        <v>376.875</v>
      </c>
      <c r="J2787">
        <f t="shared" si="485"/>
        <v>1358.2228149244927</v>
      </c>
      <c r="K2787">
        <f t="shared" si="491"/>
        <v>404.71332678018416</v>
      </c>
    </row>
    <row r="2788" spans="1:11" x14ac:dyDescent="0.25">
      <c r="A2788">
        <f t="shared" si="492"/>
        <v>2777</v>
      </c>
      <c r="B2788">
        <f t="shared" si="482"/>
        <v>694.25</v>
      </c>
      <c r="C2788">
        <f t="shared" si="483"/>
        <v>28</v>
      </c>
      <c r="D2788" s="2">
        <f t="shared" si="484"/>
        <v>0.92708333333333337</v>
      </c>
      <c r="E2788" s="7">
        <f t="shared" si="486"/>
        <v>3.027698694797929</v>
      </c>
      <c r="F2788" s="1">
        <f t="shared" si="487"/>
        <v>2.4240062696469287</v>
      </c>
      <c r="G2788">
        <f t="shared" si="488"/>
        <v>2.4240062696469287</v>
      </c>
      <c r="H2788">
        <f t="shared" si="489"/>
        <v>1745</v>
      </c>
      <c r="I2788">
        <f t="shared" si="490"/>
        <v>468.125</v>
      </c>
      <c r="J2788">
        <f t="shared" si="485"/>
        <v>1879.4837993169804</v>
      </c>
      <c r="K2788">
        <f t="shared" si="491"/>
        <v>484.93547491462255</v>
      </c>
    </row>
    <row r="2789" spans="1:11" x14ac:dyDescent="0.25">
      <c r="A2789">
        <f t="shared" si="492"/>
        <v>2778</v>
      </c>
      <c r="B2789">
        <f t="shared" si="482"/>
        <v>694.5</v>
      </c>
      <c r="C2789">
        <f t="shared" si="483"/>
        <v>28</v>
      </c>
      <c r="D2789" s="2">
        <f t="shared" si="484"/>
        <v>0.9375</v>
      </c>
      <c r="E2789" s="7">
        <f t="shared" si="486"/>
        <v>3.0284578464958734</v>
      </c>
      <c r="F2789" s="1">
        <f t="shared" si="487"/>
        <v>2.6341363631953683</v>
      </c>
      <c r="G2789">
        <f t="shared" si="488"/>
        <v>2.6341363631953683</v>
      </c>
      <c r="H2789">
        <f t="shared" si="489"/>
        <v>2000</v>
      </c>
      <c r="I2789">
        <f t="shared" si="490"/>
        <v>500</v>
      </c>
      <c r="J2789">
        <f t="shared" si="485"/>
        <v>2000</v>
      </c>
      <c r="K2789">
        <f t="shared" si="491"/>
        <v>500</v>
      </c>
    </row>
    <row r="2790" spans="1:11" x14ac:dyDescent="0.25">
      <c r="A2790">
        <f t="shared" si="492"/>
        <v>2779</v>
      </c>
      <c r="B2790">
        <f t="shared" si="482"/>
        <v>694.75</v>
      </c>
      <c r="C2790">
        <f t="shared" si="483"/>
        <v>28</v>
      </c>
      <c r="D2790" s="2">
        <f t="shared" si="484"/>
        <v>0.94791666666666663</v>
      </c>
      <c r="E2790" s="7">
        <f t="shared" si="486"/>
        <v>3.029204060398377</v>
      </c>
      <c r="F2790" s="1">
        <f t="shared" si="487"/>
        <v>2.8022709102764352</v>
      </c>
      <c r="G2790">
        <f t="shared" si="488"/>
        <v>2.8022709102764352</v>
      </c>
      <c r="H2790">
        <f t="shared" si="489"/>
        <v>2000</v>
      </c>
      <c r="I2790">
        <f t="shared" si="490"/>
        <v>500</v>
      </c>
      <c r="J2790">
        <f t="shared" si="485"/>
        <v>2000</v>
      </c>
      <c r="K2790">
        <f t="shared" si="491"/>
        <v>500</v>
      </c>
    </row>
    <row r="2791" spans="1:11" x14ac:dyDescent="0.25">
      <c r="A2791">
        <f t="shared" si="492"/>
        <v>2780</v>
      </c>
      <c r="B2791">
        <f t="shared" si="482"/>
        <v>695</v>
      </c>
      <c r="C2791">
        <f t="shared" si="483"/>
        <v>28</v>
      </c>
      <c r="D2791" s="2">
        <f t="shared" si="484"/>
        <v>0.95833333333333337</v>
      </c>
      <c r="E2791" s="7">
        <f t="shared" si="486"/>
        <v>3.0299373218433563</v>
      </c>
      <c r="F2791" s="1">
        <f t="shared" si="487"/>
        <v>2.9257005615251952</v>
      </c>
      <c r="G2791">
        <f t="shared" si="488"/>
        <v>2.9257005615251952</v>
      </c>
      <c r="H2791">
        <f t="shared" si="489"/>
        <v>2000</v>
      </c>
      <c r="I2791">
        <f t="shared" si="490"/>
        <v>500</v>
      </c>
      <c r="J2791">
        <f t="shared" si="485"/>
        <v>2000</v>
      </c>
      <c r="K2791">
        <f t="shared" si="491"/>
        <v>500</v>
      </c>
    </row>
    <row r="2792" spans="1:11" x14ac:dyDescent="0.25">
      <c r="A2792">
        <f t="shared" si="492"/>
        <v>2781</v>
      </c>
      <c r="B2792">
        <f t="shared" si="482"/>
        <v>695.25</v>
      </c>
      <c r="C2792">
        <f t="shared" si="483"/>
        <v>28</v>
      </c>
      <c r="D2792" s="2">
        <f t="shared" si="484"/>
        <v>0.96875</v>
      </c>
      <c r="E2792" s="7">
        <f t="shared" si="486"/>
        <v>3.0306576164232291</v>
      </c>
      <c r="F2792" s="1">
        <f t="shared" si="487"/>
        <v>3.0024299078384615</v>
      </c>
      <c r="G2792">
        <f t="shared" si="488"/>
        <v>3.0024299078384615</v>
      </c>
      <c r="H2792">
        <f t="shared" si="489"/>
        <v>2000</v>
      </c>
      <c r="I2792">
        <f t="shared" si="490"/>
        <v>500</v>
      </c>
      <c r="J2792">
        <f t="shared" si="485"/>
        <v>2000</v>
      </c>
      <c r="K2792">
        <f t="shared" si="491"/>
        <v>500</v>
      </c>
    </row>
    <row r="2793" spans="1:11" x14ac:dyDescent="0.25">
      <c r="A2793">
        <f t="shared" si="492"/>
        <v>2782</v>
      </c>
      <c r="B2793">
        <f t="shared" si="482"/>
        <v>695.5</v>
      </c>
      <c r="C2793">
        <f t="shared" si="483"/>
        <v>28</v>
      </c>
      <c r="D2793" s="2">
        <f t="shared" si="484"/>
        <v>0.97916666666666663</v>
      </c>
      <c r="E2793" s="7">
        <f t="shared" si="486"/>
        <v>3.0313649299851919</v>
      </c>
      <c r="F2793" s="1">
        <f t="shared" si="487"/>
        <v>3.0312097695254669</v>
      </c>
      <c r="G2793">
        <f t="shared" si="488"/>
        <v>3.0312097695254669</v>
      </c>
      <c r="H2793">
        <f t="shared" si="489"/>
        <v>2000</v>
      </c>
      <c r="I2793">
        <f t="shared" si="490"/>
        <v>500</v>
      </c>
      <c r="J2793">
        <f t="shared" si="485"/>
        <v>2000</v>
      </c>
      <c r="K2793">
        <f t="shared" si="491"/>
        <v>500</v>
      </c>
    </row>
    <row r="2794" spans="1:11" x14ac:dyDescent="0.25">
      <c r="A2794">
        <f t="shared" si="492"/>
        <v>2783</v>
      </c>
      <c r="B2794">
        <f t="shared" si="482"/>
        <v>695.75</v>
      </c>
      <c r="C2794">
        <f t="shared" si="483"/>
        <v>28</v>
      </c>
      <c r="D2794" s="2">
        <f t="shared" si="484"/>
        <v>0.98958333333333337</v>
      </c>
      <c r="E2794" s="7">
        <f t="shared" si="486"/>
        <v>3.0320592486315023</v>
      </c>
      <c r="F2794" s="1">
        <f t="shared" si="487"/>
        <v>3.0115575486870219</v>
      </c>
      <c r="G2794">
        <f t="shared" si="488"/>
        <v>3.0115575486870219</v>
      </c>
      <c r="H2794">
        <f t="shared" si="489"/>
        <v>2000</v>
      </c>
      <c r="I2794">
        <f t="shared" si="490"/>
        <v>500</v>
      </c>
      <c r="J2794">
        <f t="shared" si="485"/>
        <v>2000</v>
      </c>
      <c r="K2794">
        <f t="shared" si="491"/>
        <v>500</v>
      </c>
    </row>
    <row r="2795" spans="1:11" x14ac:dyDescent="0.25">
      <c r="A2795">
        <f t="shared" si="492"/>
        <v>2784</v>
      </c>
      <c r="B2795">
        <f t="shared" si="482"/>
        <v>696</v>
      </c>
      <c r="C2795">
        <f t="shared" si="483"/>
        <v>29</v>
      </c>
      <c r="D2795" s="2">
        <f t="shared" si="484"/>
        <v>0</v>
      </c>
      <c r="E2795" s="7">
        <f t="shared" si="486"/>
        <v>3.0327405587197478</v>
      </c>
      <c r="F2795" s="1">
        <f t="shared" si="487"/>
        <v>2.9437653129658807</v>
      </c>
      <c r="G2795">
        <f t="shared" si="488"/>
        <v>2.9437653129658807</v>
      </c>
      <c r="H2795">
        <f t="shared" si="489"/>
        <v>2000</v>
      </c>
      <c r="I2795">
        <f t="shared" si="490"/>
        <v>500</v>
      </c>
      <c r="J2795">
        <f t="shared" si="485"/>
        <v>2000</v>
      </c>
      <c r="K2795">
        <f t="shared" si="491"/>
        <v>500</v>
      </c>
    </row>
    <row r="2796" spans="1:11" x14ac:dyDescent="0.25">
      <c r="A2796">
        <f t="shared" si="492"/>
        <v>2785</v>
      </c>
      <c r="B2796">
        <f t="shared" si="482"/>
        <v>696.25</v>
      </c>
      <c r="C2796">
        <f t="shared" si="483"/>
        <v>29</v>
      </c>
      <c r="D2796" s="2">
        <f t="shared" si="484"/>
        <v>1.0416666666666666E-2</v>
      </c>
      <c r="E2796" s="7">
        <f t="shared" si="486"/>
        <v>3.0334088468631188</v>
      </c>
      <c r="F2796" s="1">
        <f t="shared" si="487"/>
        <v>2.8288954753736095</v>
      </c>
      <c r="G2796">
        <f t="shared" si="488"/>
        <v>2.8288954753736095</v>
      </c>
      <c r="H2796">
        <f t="shared" si="489"/>
        <v>2000</v>
      </c>
      <c r="I2796">
        <f t="shared" si="490"/>
        <v>500</v>
      </c>
      <c r="J2796">
        <f t="shared" si="485"/>
        <v>2000</v>
      </c>
      <c r="K2796">
        <f t="shared" si="491"/>
        <v>500</v>
      </c>
    </row>
    <row r="2797" spans="1:11" x14ac:dyDescent="0.25">
      <c r="A2797">
        <f t="shared" si="492"/>
        <v>2786</v>
      </c>
      <c r="B2797">
        <f t="shared" si="482"/>
        <v>696.5</v>
      </c>
      <c r="C2797">
        <f t="shared" si="483"/>
        <v>29</v>
      </c>
      <c r="D2797" s="2">
        <f t="shared" si="484"/>
        <v>2.0833333333333332E-2</v>
      </c>
      <c r="E2797" s="7">
        <f t="shared" si="486"/>
        <v>3.0340640999306672</v>
      </c>
      <c r="F2797" s="1">
        <f t="shared" si="487"/>
        <v>2.6687641337216168</v>
      </c>
      <c r="G2797">
        <f t="shared" si="488"/>
        <v>2.6687641337216168</v>
      </c>
      <c r="H2797">
        <f t="shared" si="489"/>
        <v>2000</v>
      </c>
      <c r="I2797">
        <f t="shared" si="490"/>
        <v>468.125</v>
      </c>
      <c r="J2797">
        <f t="shared" si="485"/>
        <v>2000</v>
      </c>
      <c r="K2797">
        <f t="shared" si="491"/>
        <v>497.33198343660888</v>
      </c>
    </row>
    <row r="2798" spans="1:11" x14ac:dyDescent="0.25">
      <c r="A2798">
        <f t="shared" si="492"/>
        <v>2787</v>
      </c>
      <c r="B2798">
        <f t="shared" ref="B2798:B2851" si="493">IF(A2798&lt;&gt;"",A2798*$B$1,"")</f>
        <v>696.75</v>
      </c>
      <c r="C2798">
        <f t="shared" ref="C2798:C2846" si="494">IF(A2798&lt;&gt;"",ROUNDDOWN(A2798*$B$1/24,0),"")</f>
        <v>29</v>
      </c>
      <c r="D2798" s="2">
        <f t="shared" ref="D2798:D2846" si="495">IF(A2798&lt;&gt;"",MOD(B2798,24)/24,"")</f>
        <v>3.125E-2</v>
      </c>
      <c r="E2798" s="7">
        <f t="shared" si="486"/>
        <v>3.0347063050475676</v>
      </c>
      <c r="F2798" s="1">
        <f t="shared" si="487"/>
        <v>2.4659123310821829</v>
      </c>
      <c r="G2798">
        <f t="shared" si="488"/>
        <v>2.4659123310821829</v>
      </c>
      <c r="H2798">
        <f t="shared" si="489"/>
        <v>1745</v>
      </c>
      <c r="I2798">
        <f t="shared" si="490"/>
        <v>376.875</v>
      </c>
      <c r="J2798">
        <f t="shared" si="485"/>
        <v>1978.655867492871</v>
      </c>
      <c r="K2798">
        <f t="shared" si="491"/>
        <v>428.67351410081869</v>
      </c>
    </row>
    <row r="2799" spans="1:11" x14ac:dyDescent="0.25">
      <c r="A2799">
        <f t="shared" si="492"/>
        <v>2788</v>
      </c>
      <c r="B2799">
        <f t="shared" si="493"/>
        <v>697</v>
      </c>
      <c r="C2799">
        <f t="shared" si="494"/>
        <v>29</v>
      </c>
      <c r="D2799" s="2">
        <f t="shared" si="495"/>
        <v>4.1666666666666664E-2</v>
      </c>
      <c r="E2799" s="7">
        <f t="shared" si="486"/>
        <v>3.0353354495953688</v>
      </c>
      <c r="F2799" s="1">
        <f t="shared" si="487"/>
        <v>2.2235656924946903</v>
      </c>
      <c r="G2799">
        <f t="shared" si="488"/>
        <v>2.2235656924946903</v>
      </c>
      <c r="H2799">
        <f t="shared" si="489"/>
        <v>1270</v>
      </c>
      <c r="I2799">
        <f t="shared" si="490"/>
        <v>269.375</v>
      </c>
      <c r="J2799">
        <f t="shared" si="485"/>
        <v>1450.7322453136785</v>
      </c>
      <c r="K2799">
        <f t="shared" si="491"/>
        <v>302.81927668811647</v>
      </c>
    </row>
    <row r="2800" spans="1:11" x14ac:dyDescent="0.25">
      <c r="A2800">
        <f t="shared" si="492"/>
        <v>2789</v>
      </c>
      <c r="B2800">
        <f t="shared" si="493"/>
        <v>697.25</v>
      </c>
      <c r="C2800">
        <f t="shared" si="494"/>
        <v>29</v>
      </c>
      <c r="D2800" s="2">
        <f t="shared" si="495"/>
        <v>5.2083333333333336E-2</v>
      </c>
      <c r="E2800" s="7">
        <f t="shared" si="486"/>
        <v>3.0359515212122408</v>
      </c>
      <c r="F2800" s="1">
        <f t="shared" si="487"/>
        <v>1.9455830797114757</v>
      </c>
      <c r="G2800">
        <f t="shared" si="488"/>
        <v>1.9455830797114757</v>
      </c>
      <c r="H2800">
        <f t="shared" si="489"/>
        <v>885</v>
      </c>
      <c r="I2800">
        <f t="shared" si="490"/>
        <v>185.625</v>
      </c>
      <c r="J2800">
        <f t="shared" si="485"/>
        <v>971.82196819125329</v>
      </c>
      <c r="K2800">
        <f t="shared" si="491"/>
        <v>193.75670354621207</v>
      </c>
    </row>
    <row r="2801" spans="1:11" x14ac:dyDescent="0.25">
      <c r="A2801">
        <f t="shared" si="492"/>
        <v>2790</v>
      </c>
      <c r="B2801">
        <f t="shared" si="493"/>
        <v>697.5</v>
      </c>
      <c r="C2801">
        <f t="shared" si="494"/>
        <v>29</v>
      </c>
      <c r="D2801" s="2">
        <f t="shared" si="495"/>
        <v>6.25E-2</v>
      </c>
      <c r="E2801" s="7">
        <f t="shared" si="486"/>
        <v>3.0365545077932197</v>
      </c>
      <c r="F2801" s="1">
        <f t="shared" si="487"/>
        <v>1.6363950821330344</v>
      </c>
      <c r="G2801">
        <f t="shared" si="488"/>
        <v>1.6363950821330344</v>
      </c>
      <c r="H2801">
        <f t="shared" si="489"/>
        <v>600</v>
      </c>
      <c r="I2801">
        <f t="shared" si="490"/>
        <v>118.75</v>
      </c>
      <c r="J2801">
        <f t="shared" si="485"/>
        <v>578.23166017844324</v>
      </c>
      <c r="K2801">
        <f t="shared" si="491"/>
        <v>108.59616942485225</v>
      </c>
    </row>
    <row r="2802" spans="1:11" x14ac:dyDescent="0.25">
      <c r="A2802">
        <f t="shared" si="492"/>
        <v>2791</v>
      </c>
      <c r="B2802">
        <f t="shared" si="493"/>
        <v>697.75</v>
      </c>
      <c r="C2802">
        <f t="shared" si="494"/>
        <v>29</v>
      </c>
      <c r="D2802" s="2">
        <f t="shared" si="495"/>
        <v>7.2916666666666671E-2</v>
      </c>
      <c r="E2802" s="7">
        <f t="shared" si="486"/>
        <v>3.0371443974904451</v>
      </c>
      <c r="F2802" s="1">
        <f t="shared" si="487"/>
        <v>1.3009333253990085</v>
      </c>
      <c r="G2802">
        <f t="shared" si="488"/>
        <v>1.3009333253990085</v>
      </c>
      <c r="H2802">
        <f t="shared" si="489"/>
        <v>350</v>
      </c>
      <c r="I2802">
        <f t="shared" si="490"/>
        <v>43.75</v>
      </c>
      <c r="J2802">
        <f t="shared" si="485"/>
        <v>290.53769522037476</v>
      </c>
      <c r="K2802">
        <f t="shared" si="491"/>
        <v>36.317211902546845</v>
      </c>
    </row>
    <row r="2803" spans="1:11" x14ac:dyDescent="0.25">
      <c r="A2803">
        <f t="shared" si="492"/>
        <v>2792</v>
      </c>
      <c r="B2803">
        <f t="shared" si="493"/>
        <v>698</v>
      </c>
      <c r="C2803">
        <f t="shared" si="494"/>
        <v>29</v>
      </c>
      <c r="D2803" s="2">
        <f t="shared" si="495"/>
        <v>8.3333333333333329E-2</v>
      </c>
      <c r="E2803" s="7">
        <f t="shared" si="486"/>
        <v>3.0377211787133911</v>
      </c>
      <c r="F2803" s="1">
        <f t="shared" si="487"/>
        <v>0.94455172672745336</v>
      </c>
      <c r="G2803">
        <f t="shared" si="488"/>
        <v>0.94455172672745336</v>
      </c>
      <c r="H2803">
        <f t="shared" si="489"/>
        <v>0</v>
      </c>
      <c r="I2803">
        <f t="shared" si="490"/>
        <v>0</v>
      </c>
      <c r="J2803">
        <f t="shared" si="485"/>
        <v>0</v>
      </c>
      <c r="K2803">
        <f t="shared" si="491"/>
        <v>0</v>
      </c>
    </row>
    <row r="2804" spans="1:11" x14ac:dyDescent="0.25">
      <c r="A2804">
        <f t="shared" si="492"/>
        <v>2793</v>
      </c>
      <c r="B2804">
        <f t="shared" si="493"/>
        <v>698.25</v>
      </c>
      <c r="C2804">
        <f t="shared" si="494"/>
        <v>29</v>
      </c>
      <c r="D2804" s="2">
        <f t="shared" si="495"/>
        <v>9.375E-2</v>
      </c>
      <c r="E2804" s="7">
        <f t="shared" si="486"/>
        <v>3.0382848401290965</v>
      </c>
      <c r="F2804" s="1">
        <f t="shared" si="487"/>
        <v>0.5729409556833025</v>
      </c>
      <c r="G2804">
        <f t="shared" si="488"/>
        <v>0.5729409556833025</v>
      </c>
      <c r="H2804">
        <f t="shared" si="489"/>
        <v>0</v>
      </c>
      <c r="I2804">
        <f t="shared" si="490"/>
        <v>0</v>
      </c>
      <c r="J2804">
        <f t="shared" si="485"/>
        <v>0</v>
      </c>
      <c r="K2804">
        <f t="shared" si="491"/>
        <v>0</v>
      </c>
    </row>
    <row r="2805" spans="1:11" x14ac:dyDescent="0.25">
      <c r="A2805">
        <f t="shared" si="492"/>
        <v>2794</v>
      </c>
      <c r="B2805">
        <f t="shared" si="493"/>
        <v>698.5</v>
      </c>
      <c r="C2805">
        <f t="shared" si="494"/>
        <v>29</v>
      </c>
      <c r="D2805" s="2">
        <f t="shared" si="495"/>
        <v>0.10416666666666667</v>
      </c>
      <c r="E2805" s="7">
        <f t="shared" si="486"/>
        <v>3.0388353706623858</v>
      </c>
      <c r="F2805" s="1">
        <f t="shared" si="487"/>
        <v>0.19203746848901029</v>
      </c>
      <c r="G2805">
        <f t="shared" si="488"/>
        <v>0.19203746848901029</v>
      </c>
      <c r="H2805">
        <f t="shared" si="489"/>
        <v>0</v>
      </c>
      <c r="I2805">
        <f t="shared" si="490"/>
        <v>0</v>
      </c>
      <c r="J2805">
        <f t="shared" si="485"/>
        <v>0</v>
      </c>
      <c r="K2805">
        <f t="shared" si="491"/>
        <v>0</v>
      </c>
    </row>
    <row r="2806" spans="1:11" x14ac:dyDescent="0.25">
      <c r="A2806">
        <f t="shared" si="492"/>
        <v>2795</v>
      </c>
      <c r="B2806">
        <f t="shared" si="493"/>
        <v>698.75</v>
      </c>
      <c r="C2806">
        <f t="shared" si="494"/>
        <v>29</v>
      </c>
      <c r="D2806" s="2">
        <f t="shared" si="495"/>
        <v>0.11458333333333333</v>
      </c>
      <c r="E2806" s="7">
        <f t="shared" si="486"/>
        <v>3.0393727594960875</v>
      </c>
      <c r="F2806" s="1">
        <f t="shared" si="487"/>
        <v>-0.19207142846999059</v>
      </c>
      <c r="G2806">
        <f t="shared" si="488"/>
        <v>0.19207142846999059</v>
      </c>
      <c r="H2806">
        <f t="shared" si="489"/>
        <v>0</v>
      </c>
      <c r="I2806">
        <f t="shared" si="490"/>
        <v>0</v>
      </c>
      <c r="J2806">
        <f t="shared" si="485"/>
        <v>0</v>
      </c>
      <c r="K2806">
        <f t="shared" si="491"/>
        <v>0</v>
      </c>
    </row>
    <row r="2807" spans="1:11" x14ac:dyDescent="0.25">
      <c r="A2807">
        <f t="shared" si="492"/>
        <v>2796</v>
      </c>
      <c r="B2807">
        <f t="shared" si="493"/>
        <v>699</v>
      </c>
      <c r="C2807">
        <f t="shared" si="494"/>
        <v>29</v>
      </c>
      <c r="D2807" s="2">
        <f t="shared" si="495"/>
        <v>0.125</v>
      </c>
      <c r="E2807" s="7">
        <f t="shared" si="486"/>
        <v>3.039896996071247</v>
      </c>
      <c r="F2807" s="1">
        <f t="shared" si="487"/>
        <v>-0.5732449660756711</v>
      </c>
      <c r="G2807">
        <f t="shared" si="488"/>
        <v>0.5732449660756711</v>
      </c>
      <c r="H2807">
        <f t="shared" si="489"/>
        <v>0</v>
      </c>
      <c r="I2807">
        <f t="shared" si="490"/>
        <v>0</v>
      </c>
      <c r="J2807">
        <f t="shared" si="485"/>
        <v>0</v>
      </c>
      <c r="K2807">
        <f t="shared" si="491"/>
        <v>0</v>
      </c>
    </row>
    <row r="2808" spans="1:11" x14ac:dyDescent="0.25">
      <c r="A2808">
        <f t="shared" si="492"/>
        <v>2797</v>
      </c>
      <c r="B2808">
        <f t="shared" si="493"/>
        <v>699.25</v>
      </c>
      <c r="C2808">
        <f t="shared" si="494"/>
        <v>29</v>
      </c>
      <c r="D2808" s="2">
        <f t="shared" si="495"/>
        <v>0.13541666666666666</v>
      </c>
      <c r="E2808" s="7">
        <f t="shared" si="486"/>
        <v>3.0404080700873326</v>
      </c>
      <c r="F2808" s="1">
        <f t="shared" si="487"/>
        <v>-0.94538719112251812</v>
      </c>
      <c r="G2808">
        <f t="shared" si="488"/>
        <v>0.94538719112251812</v>
      </c>
      <c r="H2808">
        <f t="shared" si="489"/>
        <v>0</v>
      </c>
      <c r="I2808">
        <f t="shared" si="490"/>
        <v>43.75</v>
      </c>
      <c r="J2808">
        <f t="shared" si="485"/>
        <v>0</v>
      </c>
      <c r="K2808">
        <f t="shared" si="491"/>
        <v>36.452318232971479</v>
      </c>
    </row>
    <row r="2809" spans="1:11" x14ac:dyDescent="0.25">
      <c r="A2809">
        <f t="shared" si="492"/>
        <v>2798</v>
      </c>
      <c r="B2809">
        <f t="shared" si="493"/>
        <v>699.5</v>
      </c>
      <c r="C2809">
        <f t="shared" si="494"/>
        <v>29</v>
      </c>
      <c r="D2809" s="2">
        <f t="shared" si="495"/>
        <v>0.14583333333333334</v>
      </c>
      <c r="E2809" s="7">
        <f t="shared" si="486"/>
        <v>3.0409059715024398</v>
      </c>
      <c r="F2809" s="1">
        <f t="shared" si="487"/>
        <v>-1.3025445615957083</v>
      </c>
      <c r="G2809">
        <f t="shared" si="488"/>
        <v>1.3025445615957083</v>
      </c>
      <c r="H2809">
        <f t="shared" si="489"/>
        <v>350</v>
      </c>
      <c r="I2809">
        <f t="shared" si="490"/>
        <v>118.75</v>
      </c>
      <c r="J2809">
        <f t="shared" si="485"/>
        <v>291.61854586377183</v>
      </c>
      <c r="K2809">
        <f t="shared" si="491"/>
        <v>109.07717232395878</v>
      </c>
    </row>
    <row r="2810" spans="1:11" x14ac:dyDescent="0.25">
      <c r="A2810">
        <f t="shared" si="492"/>
        <v>2799</v>
      </c>
      <c r="B2810">
        <f t="shared" si="493"/>
        <v>699.75</v>
      </c>
      <c r="C2810">
        <f t="shared" si="494"/>
        <v>29</v>
      </c>
      <c r="D2810" s="2">
        <f t="shared" si="495"/>
        <v>0.15625</v>
      </c>
      <c r="E2810" s="7">
        <f t="shared" si="486"/>
        <v>3.0413906905334871</v>
      </c>
      <c r="F2810" s="1">
        <f t="shared" si="487"/>
        <v>-1.6390012944148504</v>
      </c>
      <c r="G2810">
        <f t="shared" si="488"/>
        <v>1.6390012944148504</v>
      </c>
      <c r="H2810">
        <f t="shared" si="489"/>
        <v>600</v>
      </c>
      <c r="I2810">
        <f t="shared" si="490"/>
        <v>185.625</v>
      </c>
      <c r="J2810">
        <f t="shared" si="485"/>
        <v>580.99883272789839</v>
      </c>
      <c r="K2810">
        <f t="shared" si="491"/>
        <v>194.81349772995776</v>
      </c>
    </row>
    <row r="2811" spans="1:11" x14ac:dyDescent="0.25">
      <c r="A2811">
        <f t="shared" si="492"/>
        <v>2800</v>
      </c>
      <c r="B2811">
        <f t="shared" si="493"/>
        <v>700</v>
      </c>
      <c r="C2811">
        <f t="shared" si="494"/>
        <v>29</v>
      </c>
      <c r="D2811" s="2">
        <f t="shared" si="495"/>
        <v>0.16666666666666666</v>
      </c>
      <c r="E2811" s="7">
        <f t="shared" si="486"/>
        <v>3.0418622176564085</v>
      </c>
      <c r="F2811" s="1">
        <f t="shared" si="487"/>
        <v>-1.9493709369649477</v>
      </c>
      <c r="G2811">
        <f t="shared" si="488"/>
        <v>1.9493709369649477</v>
      </c>
      <c r="H2811">
        <f t="shared" si="489"/>
        <v>885</v>
      </c>
      <c r="I2811">
        <f t="shared" si="490"/>
        <v>269.375</v>
      </c>
      <c r="J2811">
        <f t="shared" si="485"/>
        <v>977.50914911176358</v>
      </c>
      <c r="K2811">
        <f t="shared" si="491"/>
        <v>304.78499922153878</v>
      </c>
    </row>
    <row r="2812" spans="1:11" x14ac:dyDescent="0.25">
      <c r="A2812">
        <f t="shared" si="492"/>
        <v>2801</v>
      </c>
      <c r="B2812">
        <f t="shared" si="493"/>
        <v>700.25</v>
      </c>
      <c r="C2812">
        <f t="shared" si="494"/>
        <v>29</v>
      </c>
      <c r="D2812" s="2">
        <f t="shared" si="495"/>
        <v>0.17708333333333334</v>
      </c>
      <c r="E2812" s="7">
        <f t="shared" si="486"/>
        <v>3.0423205436063427</v>
      </c>
      <c r="F2812" s="1">
        <f t="shared" si="487"/>
        <v>-2.2286826937815958</v>
      </c>
      <c r="G2812">
        <f t="shared" si="488"/>
        <v>2.2286826937815958</v>
      </c>
      <c r="H2812">
        <f t="shared" si="489"/>
        <v>1270</v>
      </c>
      <c r="I2812">
        <f t="shared" si="490"/>
        <v>376.875</v>
      </c>
      <c r="J2812">
        <f t="shared" si="485"/>
        <v>1460.7708446605468</v>
      </c>
      <c r="K2812">
        <f t="shared" si="491"/>
        <v>431.90411624646987</v>
      </c>
    </row>
    <row r="2813" spans="1:11" x14ac:dyDescent="0.25">
      <c r="A2813">
        <f t="shared" si="492"/>
        <v>2802</v>
      </c>
      <c r="B2813">
        <f t="shared" si="493"/>
        <v>700.5</v>
      </c>
      <c r="C2813">
        <f t="shared" si="494"/>
        <v>29</v>
      </c>
      <c r="D2813" s="2">
        <f t="shared" si="495"/>
        <v>0.1875</v>
      </c>
      <c r="E2813" s="7">
        <f t="shared" si="486"/>
        <v>3.0427656593778107</v>
      </c>
      <c r="F2813" s="1">
        <f t="shared" si="487"/>
        <v>-2.4724611233625269</v>
      </c>
      <c r="G2813">
        <f t="shared" si="488"/>
        <v>2.4724611233625269</v>
      </c>
      <c r="H2813">
        <f t="shared" si="489"/>
        <v>1745</v>
      </c>
      <c r="I2813">
        <f t="shared" si="490"/>
        <v>468.125</v>
      </c>
      <c r="J2813">
        <f t="shared" si="485"/>
        <v>1994.4620853112121</v>
      </c>
      <c r="K2813">
        <f t="shared" si="491"/>
        <v>499.30776066390149</v>
      </c>
    </row>
    <row r="2814" spans="1:11" x14ac:dyDescent="0.25">
      <c r="A2814">
        <f t="shared" si="492"/>
        <v>2803</v>
      </c>
      <c r="B2814">
        <f t="shared" si="493"/>
        <v>700.75</v>
      </c>
      <c r="C2814">
        <f t="shared" si="494"/>
        <v>29</v>
      </c>
      <c r="D2814" s="2">
        <f t="shared" si="495"/>
        <v>0.19791666666666666</v>
      </c>
      <c r="E2814" s="7">
        <f t="shared" si="486"/>
        <v>3.0431975562248974</v>
      </c>
      <c r="F2814" s="1">
        <f t="shared" si="487"/>
        <v>-2.6767979259462416</v>
      </c>
      <c r="G2814">
        <f t="shared" si="488"/>
        <v>2.6767979259462416</v>
      </c>
      <c r="H2814">
        <f t="shared" si="489"/>
        <v>2000</v>
      </c>
      <c r="I2814">
        <f t="shared" si="490"/>
        <v>500</v>
      </c>
      <c r="J2814">
        <f t="shared" si="485"/>
        <v>2000</v>
      </c>
      <c r="K2814">
        <f t="shared" si="491"/>
        <v>500</v>
      </c>
    </row>
    <row r="2815" spans="1:11" x14ac:dyDescent="0.25">
      <c r="A2815">
        <f t="shared" si="492"/>
        <v>2804</v>
      </c>
      <c r="B2815">
        <f t="shared" si="493"/>
        <v>701</v>
      </c>
      <c r="C2815">
        <f t="shared" si="494"/>
        <v>29</v>
      </c>
      <c r="D2815" s="2">
        <f t="shared" si="495"/>
        <v>0.20833333333333334</v>
      </c>
      <c r="E2815" s="7">
        <f t="shared" si="486"/>
        <v>3.0436162256614212</v>
      </c>
      <c r="F2815" s="1">
        <f t="shared" si="487"/>
        <v>-2.8384146695065944</v>
      </c>
      <c r="G2815">
        <f t="shared" si="488"/>
        <v>2.8384146695065944</v>
      </c>
      <c r="H2815">
        <f t="shared" si="489"/>
        <v>2000</v>
      </c>
      <c r="I2815">
        <f t="shared" si="490"/>
        <v>500</v>
      </c>
      <c r="J2815">
        <f t="shared" si="485"/>
        <v>2000</v>
      </c>
      <c r="K2815">
        <f t="shared" si="491"/>
        <v>500</v>
      </c>
    </row>
    <row r="2816" spans="1:11" x14ac:dyDescent="0.25">
      <c r="A2816">
        <f t="shared" si="492"/>
        <v>2805</v>
      </c>
      <c r="B2816">
        <f t="shared" si="493"/>
        <v>701.25</v>
      </c>
      <c r="C2816">
        <f t="shared" si="494"/>
        <v>29</v>
      </c>
      <c r="D2816" s="2">
        <f t="shared" si="495"/>
        <v>0.21875</v>
      </c>
      <c r="E2816" s="7">
        <f t="shared" si="486"/>
        <v>3.0440216594611003</v>
      </c>
      <c r="F2816" s="1">
        <f t="shared" si="487"/>
        <v>-2.9547154461577976</v>
      </c>
      <c r="G2816">
        <f t="shared" si="488"/>
        <v>2.9547154461577976</v>
      </c>
      <c r="H2816">
        <f t="shared" si="489"/>
        <v>2000</v>
      </c>
      <c r="I2816">
        <f t="shared" si="490"/>
        <v>500</v>
      </c>
      <c r="J2816">
        <f t="shared" si="485"/>
        <v>2000</v>
      </c>
      <c r="K2816">
        <f t="shared" si="491"/>
        <v>500</v>
      </c>
    </row>
    <row r="2817" spans="1:11" x14ac:dyDescent="0.25">
      <c r="A2817">
        <f t="shared" si="492"/>
        <v>2806</v>
      </c>
      <c r="B2817">
        <f t="shared" si="493"/>
        <v>701.5</v>
      </c>
      <c r="C2817">
        <f t="shared" si="494"/>
        <v>29</v>
      </c>
      <c r="D2817" s="2">
        <f t="shared" si="495"/>
        <v>0.22916666666666666</v>
      </c>
      <c r="E2817" s="7">
        <f t="shared" si="486"/>
        <v>3.0444138496577158</v>
      </c>
      <c r="F2817" s="1">
        <f t="shared" si="487"/>
        <v>-3.0238286123208615</v>
      </c>
      <c r="G2817">
        <f t="shared" si="488"/>
        <v>3.0238286123208615</v>
      </c>
      <c r="H2817">
        <f t="shared" si="489"/>
        <v>2000</v>
      </c>
      <c r="I2817">
        <f t="shared" si="490"/>
        <v>500</v>
      </c>
      <c r="J2817">
        <f t="shared" si="485"/>
        <v>2000</v>
      </c>
      <c r="K2817">
        <f t="shared" si="491"/>
        <v>500</v>
      </c>
    </row>
    <row r="2818" spans="1:11" x14ac:dyDescent="0.25">
      <c r="A2818">
        <f t="shared" si="492"/>
        <v>2807</v>
      </c>
      <c r="B2818">
        <f t="shared" si="493"/>
        <v>701.75</v>
      </c>
      <c r="C2818">
        <f t="shared" si="494"/>
        <v>29</v>
      </c>
      <c r="D2818" s="2">
        <f t="shared" si="495"/>
        <v>0.23958333333333334</v>
      </c>
      <c r="E2818" s="7">
        <f t="shared" si="486"/>
        <v>3.0447927885452666</v>
      </c>
      <c r="F2818" s="1">
        <f t="shared" si="487"/>
        <v>-3.0446369407803995</v>
      </c>
      <c r="G2818">
        <f t="shared" si="488"/>
        <v>3.0446369407803995</v>
      </c>
      <c r="H2818">
        <f t="shared" si="489"/>
        <v>2000</v>
      </c>
      <c r="I2818">
        <f t="shared" si="490"/>
        <v>500</v>
      </c>
      <c r="J2818">
        <f t="shared" si="485"/>
        <v>2000</v>
      </c>
      <c r="K2818">
        <f t="shared" si="491"/>
        <v>500</v>
      </c>
    </row>
    <row r="2819" spans="1:11" x14ac:dyDescent="0.25">
      <c r="A2819">
        <f t="shared" si="492"/>
        <v>2808</v>
      </c>
      <c r="B2819">
        <f t="shared" si="493"/>
        <v>702</v>
      </c>
      <c r="C2819">
        <f t="shared" si="494"/>
        <v>29</v>
      </c>
      <c r="D2819" s="2">
        <f t="shared" si="495"/>
        <v>0.25</v>
      </c>
      <c r="E2819" s="7">
        <f t="shared" si="486"/>
        <v>3.0451584686781228</v>
      </c>
      <c r="F2819" s="1">
        <f t="shared" si="487"/>
        <v>-3.0167956983729263</v>
      </c>
      <c r="G2819">
        <f t="shared" si="488"/>
        <v>3.0167956983729263</v>
      </c>
      <c r="H2819">
        <f t="shared" si="489"/>
        <v>2000</v>
      </c>
      <c r="I2819">
        <f t="shared" si="490"/>
        <v>500</v>
      </c>
      <c r="J2819">
        <f t="shared" si="485"/>
        <v>2000</v>
      </c>
      <c r="K2819">
        <f t="shared" si="491"/>
        <v>500</v>
      </c>
    </row>
    <row r="2820" spans="1:11" x14ac:dyDescent="0.25">
      <c r="A2820">
        <f t="shared" si="492"/>
        <v>2809</v>
      </c>
      <c r="B2820">
        <f t="shared" si="493"/>
        <v>702.25</v>
      </c>
      <c r="C2820">
        <f t="shared" si="494"/>
        <v>29</v>
      </c>
      <c r="D2820" s="2">
        <f t="shared" si="495"/>
        <v>0.26041666666666669</v>
      </c>
      <c r="E2820" s="7">
        <f t="shared" si="486"/>
        <v>3.0455108828711701</v>
      </c>
      <c r="F2820" s="1">
        <f t="shared" si="487"/>
        <v>-2.9407383565038696</v>
      </c>
      <c r="G2820">
        <f t="shared" si="488"/>
        <v>2.9407383565038696</v>
      </c>
      <c r="H2820">
        <f t="shared" si="489"/>
        <v>2000</v>
      </c>
      <c r="I2820">
        <f t="shared" si="490"/>
        <v>500</v>
      </c>
      <c r="J2820">
        <f t="shared" si="485"/>
        <v>2000</v>
      </c>
      <c r="K2820">
        <f t="shared" si="491"/>
        <v>500</v>
      </c>
    </row>
    <row r="2821" spans="1:11" x14ac:dyDescent="0.25">
      <c r="A2821">
        <f t="shared" si="492"/>
        <v>2810</v>
      </c>
      <c r="B2821">
        <f t="shared" si="493"/>
        <v>702.5</v>
      </c>
      <c r="C2821">
        <f t="shared" si="494"/>
        <v>29</v>
      </c>
      <c r="D2821" s="2">
        <f t="shared" si="495"/>
        <v>0.27083333333333331</v>
      </c>
      <c r="E2821" s="7">
        <f t="shared" si="486"/>
        <v>3.0458500241999515</v>
      </c>
      <c r="F2821" s="1">
        <f t="shared" si="487"/>
        <v>-2.8176698398977256</v>
      </c>
      <c r="G2821">
        <f t="shared" si="488"/>
        <v>2.8176698398977256</v>
      </c>
      <c r="H2821">
        <f t="shared" si="489"/>
        <v>2000</v>
      </c>
      <c r="I2821">
        <f t="shared" si="490"/>
        <v>500</v>
      </c>
      <c r="J2821">
        <f t="shared" si="485"/>
        <v>2000</v>
      </c>
      <c r="K2821">
        <f t="shared" si="491"/>
        <v>500</v>
      </c>
    </row>
    <row r="2822" spans="1:11" x14ac:dyDescent="0.25">
      <c r="A2822">
        <f t="shared" si="492"/>
        <v>2811</v>
      </c>
      <c r="B2822">
        <f t="shared" si="493"/>
        <v>702.75</v>
      </c>
      <c r="C2822">
        <f t="shared" si="494"/>
        <v>29</v>
      </c>
      <c r="D2822" s="2">
        <f t="shared" si="495"/>
        <v>0.28125</v>
      </c>
      <c r="E2822" s="7">
        <f t="shared" si="486"/>
        <v>3.046175886000805</v>
      </c>
      <c r="F2822" s="1">
        <f t="shared" si="487"/>
        <v>-2.6495474187589747</v>
      </c>
      <c r="G2822">
        <f t="shared" si="488"/>
        <v>2.6495474187589747</v>
      </c>
      <c r="H2822">
        <f t="shared" si="489"/>
        <v>2000</v>
      </c>
      <c r="I2822">
        <f t="shared" si="490"/>
        <v>468.125</v>
      </c>
      <c r="J2822">
        <f t="shared" si="485"/>
        <v>2000</v>
      </c>
      <c r="K2822">
        <f t="shared" si="491"/>
        <v>489.33667408193094</v>
      </c>
    </row>
    <row r="2823" spans="1:11" x14ac:dyDescent="0.25">
      <c r="A2823">
        <f t="shared" si="492"/>
        <v>2812</v>
      </c>
      <c r="B2823">
        <f t="shared" si="493"/>
        <v>703</v>
      </c>
      <c r="C2823">
        <f t="shared" si="494"/>
        <v>29</v>
      </c>
      <c r="D2823" s="2">
        <f t="shared" si="495"/>
        <v>0.29166666666666669</v>
      </c>
      <c r="E2823" s="7">
        <f t="shared" si="486"/>
        <v>3.0464884618709913</v>
      </c>
      <c r="F2823" s="1">
        <f t="shared" si="487"/>
        <v>-2.4390495476548963</v>
      </c>
      <c r="G2823">
        <f t="shared" si="488"/>
        <v>2.4390495476548963</v>
      </c>
      <c r="H2823">
        <f t="shared" si="489"/>
        <v>1745</v>
      </c>
      <c r="I2823">
        <f t="shared" si="490"/>
        <v>376.875</v>
      </c>
      <c r="J2823">
        <f t="shared" si="485"/>
        <v>1914.6933926554477</v>
      </c>
      <c r="K2823">
        <f t="shared" si="491"/>
        <v>412.47848538222888</v>
      </c>
    </row>
    <row r="2824" spans="1:11" x14ac:dyDescent="0.25">
      <c r="A2824">
        <f t="shared" si="492"/>
        <v>2813</v>
      </c>
      <c r="B2824">
        <f t="shared" si="493"/>
        <v>703.25</v>
      </c>
      <c r="C2824">
        <f t="shared" si="494"/>
        <v>29</v>
      </c>
      <c r="D2824" s="2">
        <f t="shared" si="495"/>
        <v>0.30208333333333331</v>
      </c>
      <c r="E2824" s="7">
        <f t="shared" si="486"/>
        <v>3.0467877456688228</v>
      </c>
      <c r="F2824" s="1">
        <f t="shared" si="487"/>
        <v>-2.1895331477467601</v>
      </c>
      <c r="G2824">
        <f t="shared" si="488"/>
        <v>2.1895331477467601</v>
      </c>
      <c r="H2824">
        <f t="shared" si="489"/>
        <v>1270</v>
      </c>
      <c r="I2824">
        <f t="shared" si="490"/>
        <v>269.375</v>
      </c>
      <c r="J2824">
        <f t="shared" si="485"/>
        <v>1385.1344904023836</v>
      </c>
      <c r="K2824">
        <f t="shared" si="491"/>
        <v>287.17168792377703</v>
      </c>
    </row>
    <row r="2825" spans="1:11" x14ac:dyDescent="0.25">
      <c r="A2825">
        <f t="shared" si="492"/>
        <v>2814</v>
      </c>
      <c r="B2825">
        <f t="shared" si="493"/>
        <v>703.5</v>
      </c>
      <c r="C2825">
        <f t="shared" si="494"/>
        <v>29</v>
      </c>
      <c r="D2825" s="2">
        <f t="shared" si="495"/>
        <v>0.3125</v>
      </c>
      <c r="E2825" s="7">
        <f t="shared" si="486"/>
        <v>3.047073731513783</v>
      </c>
      <c r="F2825" s="1">
        <f t="shared" si="487"/>
        <v>-1.9049800143893014</v>
      </c>
      <c r="G2825">
        <f t="shared" si="488"/>
        <v>1.9049800143893014</v>
      </c>
      <c r="H2825">
        <f t="shared" si="489"/>
        <v>885</v>
      </c>
      <c r="I2825">
        <f t="shared" si="490"/>
        <v>185.625</v>
      </c>
      <c r="J2825">
        <f t="shared" si="485"/>
        <v>912.23901298783267</v>
      </c>
      <c r="K2825">
        <f t="shared" si="491"/>
        <v>180.32537242874827</v>
      </c>
    </row>
    <row r="2826" spans="1:11" x14ac:dyDescent="0.25">
      <c r="A2826">
        <f t="shared" si="492"/>
        <v>2815</v>
      </c>
      <c r="B2826">
        <f t="shared" si="493"/>
        <v>703.75</v>
      </c>
      <c r="C2826">
        <f t="shared" si="494"/>
        <v>29</v>
      </c>
      <c r="D2826" s="2">
        <f t="shared" si="495"/>
        <v>0.32291666666666669</v>
      </c>
      <c r="E2826" s="7">
        <f t="shared" si="486"/>
        <v>3.0473464137866406</v>
      </c>
      <c r="F2826" s="1">
        <f t="shared" si="487"/>
        <v>-1.5899332066056411</v>
      </c>
      <c r="G2826">
        <f t="shared" si="488"/>
        <v>1.5899332066056411</v>
      </c>
      <c r="H2826">
        <f t="shared" si="489"/>
        <v>600</v>
      </c>
      <c r="I2826">
        <f t="shared" si="490"/>
        <v>118.75</v>
      </c>
      <c r="J2826">
        <f t="shared" si="485"/>
        <v>530.36396644215347</v>
      </c>
      <c r="K2826">
        <f t="shared" si="491"/>
        <v>98.467444654674594</v>
      </c>
    </row>
    <row r="2827" spans="1:11" x14ac:dyDescent="0.25">
      <c r="A2827">
        <f t="shared" si="492"/>
        <v>2816</v>
      </c>
      <c r="B2827">
        <f t="shared" si="493"/>
        <v>704</v>
      </c>
      <c r="C2827">
        <f t="shared" si="494"/>
        <v>29</v>
      </c>
      <c r="D2827" s="2">
        <f t="shared" si="495"/>
        <v>0.33333333333333331</v>
      </c>
      <c r="E2827" s="7">
        <f t="shared" si="486"/>
        <v>3.0476057871295628</v>
      </c>
      <c r="F2827" s="1">
        <f t="shared" si="487"/>
        <v>-1.2494244357389657</v>
      </c>
      <c r="G2827">
        <f t="shared" si="488"/>
        <v>1.2494244357389657</v>
      </c>
      <c r="H2827">
        <f t="shared" si="489"/>
        <v>350</v>
      </c>
      <c r="I2827">
        <f t="shared" si="490"/>
        <v>43.75</v>
      </c>
      <c r="J2827">
        <f t="shared" ref="J2827:J2845" si="496">IF(G2827&lt;1,0,IF(G2827&gt;2.5,2000,IF(AND(2.5&gt;G2827,G2827&gt;1),0.5*1.025*3.14*10^2*G2827^3*(0.82))))</f>
        <v>257.37559079524328</v>
      </c>
      <c r="K2827">
        <f t="shared" si="491"/>
        <v>32.17194884940541</v>
      </c>
    </row>
    <row r="2828" spans="1:11" x14ac:dyDescent="0.25">
      <c r="A2828">
        <f t="shared" si="492"/>
        <v>2817</v>
      </c>
      <c r="B2828">
        <f t="shared" si="493"/>
        <v>704.25</v>
      </c>
      <c r="C2828">
        <f t="shared" si="494"/>
        <v>29</v>
      </c>
      <c r="D2828" s="2">
        <f t="shared" si="495"/>
        <v>0.34375</v>
      </c>
      <c r="E2828" s="7">
        <f t="shared" ref="E2828:E2845" si="497">IF(A2828&lt;&gt;"",($B$7+$B$6)/2+($B$6-$B$7)/2*COS(4*PI()/$B$3*B2828),"")</f>
        <v>3.0478518464462176</v>
      </c>
      <c r="F2828" s="1">
        <f t="shared" ref="F2828:F2851" si="498">IF(A2828&lt;&gt;"",E2828*COS(2*PI()/$B$4*B2828),"")</f>
        <v>-0.88889361507590137</v>
      </c>
      <c r="G2828">
        <f t="shared" ref="G2828:G2845" si="499">IF(F2828&lt;0, -F2828, IF(F2828&gt;0, F2828))</f>
        <v>0.88889361507590137</v>
      </c>
      <c r="H2828">
        <f t="shared" ref="H2828:H2845" si="500">IF(G2828&lt;1,0,IF(AND(1.5&gt;G2828, G2828&gt;1),350,IF(AND(1.75&gt;G2828, G2828&gt;1.5),600,IF(AND(2&gt;G2828, G2828&gt;1.75),885,IF(AND(2.25&gt;G2828, G2828&gt;2),1270,IF(AND(2.5&gt;G2828, G2828&gt;2.25),1745,IF(G2828&gt;2.5,2000,)))))))</f>
        <v>0</v>
      </c>
      <c r="I2828">
        <f t="shared" ref="I2828:I2844" si="501">(H2828+H2829)/2*(B2829-B2828)</f>
        <v>0</v>
      </c>
      <c r="J2828">
        <f t="shared" si="496"/>
        <v>0</v>
      </c>
      <c r="K2828">
        <f t="shared" si="491"/>
        <v>0</v>
      </c>
    </row>
    <row r="2829" spans="1:11" x14ac:dyDescent="0.25">
      <c r="A2829">
        <f t="shared" si="492"/>
        <v>2818</v>
      </c>
      <c r="B2829">
        <f t="shared" si="493"/>
        <v>704.5</v>
      </c>
      <c r="C2829">
        <f t="shared" si="494"/>
        <v>29</v>
      </c>
      <c r="D2829" s="2">
        <f t="shared" si="495"/>
        <v>0.35416666666666669</v>
      </c>
      <c r="E2829" s="7">
        <f t="shared" si="497"/>
        <v>3.0480845869018776</v>
      </c>
      <c r="F2829" s="1">
        <f t="shared" si="498"/>
        <v>-0.51410185813700482</v>
      </c>
      <c r="G2829">
        <f t="shared" si="499"/>
        <v>0.51410185813700482</v>
      </c>
      <c r="H2829">
        <f t="shared" si="500"/>
        <v>0</v>
      </c>
      <c r="I2829">
        <f t="shared" si="501"/>
        <v>0</v>
      </c>
      <c r="J2829">
        <f t="shared" si="496"/>
        <v>0</v>
      </c>
      <c r="K2829">
        <f t="shared" ref="K2829:K2844" si="502">(J2829+J2830)/2*(B2830-B2829)</f>
        <v>0</v>
      </c>
    </row>
    <row r="2830" spans="1:11" x14ac:dyDescent="0.25">
      <c r="A2830">
        <f t="shared" si="492"/>
        <v>2819</v>
      </c>
      <c r="B2830">
        <f t="shared" si="493"/>
        <v>704.75</v>
      </c>
      <c r="C2830">
        <f t="shared" si="494"/>
        <v>29</v>
      </c>
      <c r="D2830" s="2">
        <f t="shared" si="495"/>
        <v>0.36458333333333331</v>
      </c>
      <c r="E2830" s="7">
        <f t="shared" si="497"/>
        <v>3.0483040039235099</v>
      </c>
      <c r="F2830" s="1">
        <f t="shared" si="498"/>
        <v>-0.13103931857924117</v>
      </c>
      <c r="G2830">
        <f t="shared" si="499"/>
        <v>0.13103931857924117</v>
      </c>
      <c r="H2830">
        <f t="shared" si="500"/>
        <v>0</v>
      </c>
      <c r="I2830">
        <f t="shared" si="501"/>
        <v>0</v>
      </c>
      <c r="J2830">
        <f t="shared" si="496"/>
        <v>0</v>
      </c>
      <c r="K2830">
        <f t="shared" si="502"/>
        <v>0</v>
      </c>
    </row>
    <row r="2831" spans="1:11" x14ac:dyDescent="0.25">
      <c r="A2831">
        <f t="shared" si="492"/>
        <v>2820</v>
      </c>
      <c r="B2831">
        <f t="shared" si="493"/>
        <v>705</v>
      </c>
      <c r="C2831">
        <f t="shared" si="494"/>
        <v>29</v>
      </c>
      <c r="D2831" s="2">
        <f t="shared" si="495"/>
        <v>0.375</v>
      </c>
      <c r="E2831" s="7">
        <f t="shared" si="497"/>
        <v>3.0485100931998712</v>
      </c>
      <c r="F2831" s="1">
        <f t="shared" si="498"/>
        <v>0.25417065240236869</v>
      </c>
      <c r="G2831">
        <f t="shared" si="499"/>
        <v>0.25417065240236869</v>
      </c>
      <c r="H2831">
        <f t="shared" si="500"/>
        <v>0</v>
      </c>
      <c r="I2831">
        <f t="shared" si="501"/>
        <v>0</v>
      </c>
      <c r="J2831">
        <f t="shared" si="496"/>
        <v>0</v>
      </c>
      <c r="K2831">
        <f t="shared" si="502"/>
        <v>0</v>
      </c>
    </row>
    <row r="2832" spans="1:11" x14ac:dyDescent="0.25">
      <c r="A2832">
        <f t="shared" ref="A2832:A2851" si="503">IF(IF(A2831&lt;&gt;"",A2831+1&lt;=$B$5,0),A2831+1,"")</f>
        <v>2821</v>
      </c>
      <c r="B2832">
        <f t="shared" si="493"/>
        <v>705.25</v>
      </c>
      <c r="C2832">
        <f t="shared" si="494"/>
        <v>29</v>
      </c>
      <c r="D2832" s="2">
        <f t="shared" si="495"/>
        <v>0.38541666666666669</v>
      </c>
      <c r="E2832" s="7">
        <f t="shared" si="497"/>
        <v>3.0487028506815892</v>
      </c>
      <c r="F2832" s="1">
        <f t="shared" si="498"/>
        <v>0.63536949602429382</v>
      </c>
      <c r="G2832">
        <f t="shared" si="499"/>
        <v>0.63536949602429382</v>
      </c>
      <c r="H2832">
        <f t="shared" si="500"/>
        <v>0</v>
      </c>
      <c r="I2832">
        <f t="shared" si="501"/>
        <v>43.75</v>
      </c>
      <c r="J2832">
        <f t="shared" si="496"/>
        <v>0</v>
      </c>
      <c r="K2832">
        <f t="shared" si="502"/>
        <v>16.816652401565435</v>
      </c>
    </row>
    <row r="2833" spans="1:11" x14ac:dyDescent="0.25">
      <c r="A2833">
        <f t="shared" si="503"/>
        <v>2822</v>
      </c>
      <c r="B2833">
        <f t="shared" si="493"/>
        <v>705.5</v>
      </c>
      <c r="C2833">
        <f t="shared" si="494"/>
        <v>29</v>
      </c>
      <c r="D2833" s="2">
        <f t="shared" si="495"/>
        <v>0.39583333333333331</v>
      </c>
      <c r="E2833" s="7">
        <f t="shared" si="497"/>
        <v>3.0488822725812432</v>
      </c>
      <c r="F2833" s="1">
        <f t="shared" si="498"/>
        <v>1.0064620134043796</v>
      </c>
      <c r="G2833">
        <f t="shared" si="499"/>
        <v>1.0064620134043796</v>
      </c>
      <c r="H2833">
        <f t="shared" si="500"/>
        <v>350</v>
      </c>
      <c r="I2833">
        <f t="shared" si="501"/>
        <v>87.5</v>
      </c>
      <c r="J2833">
        <f t="shared" si="496"/>
        <v>134.53321921252348</v>
      </c>
      <c r="K2833">
        <f t="shared" si="502"/>
        <v>58.447346484427726</v>
      </c>
    </row>
    <row r="2834" spans="1:11" x14ac:dyDescent="0.25">
      <c r="A2834">
        <f t="shared" si="503"/>
        <v>2823</v>
      </c>
      <c r="B2834">
        <f t="shared" si="493"/>
        <v>705.75</v>
      </c>
      <c r="C2834">
        <f t="shared" si="494"/>
        <v>29</v>
      </c>
      <c r="D2834" s="2">
        <f t="shared" si="495"/>
        <v>0.40625</v>
      </c>
      <c r="E2834" s="7">
        <f t="shared" si="497"/>
        <v>3.0490483553734382</v>
      </c>
      <c r="F2834" s="1">
        <f t="shared" si="498"/>
        <v>1.3615139313016584</v>
      </c>
      <c r="G2834">
        <f t="shared" si="499"/>
        <v>1.3615139313016584</v>
      </c>
      <c r="H2834">
        <f t="shared" si="500"/>
        <v>350</v>
      </c>
      <c r="I2834">
        <f t="shared" si="501"/>
        <v>118.75</v>
      </c>
      <c r="J2834">
        <f t="shared" si="496"/>
        <v>333.04555266289833</v>
      </c>
      <c r="K2834">
        <f t="shared" si="502"/>
        <v>121.93499491526616</v>
      </c>
    </row>
    <row r="2835" spans="1:11" x14ac:dyDescent="0.25">
      <c r="A2835">
        <f t="shared" si="503"/>
        <v>2824</v>
      </c>
      <c r="B2835">
        <f t="shared" si="493"/>
        <v>706</v>
      </c>
      <c r="C2835">
        <f t="shared" si="494"/>
        <v>29</v>
      </c>
      <c r="D2835" s="2">
        <f t="shared" si="495"/>
        <v>0.41666666666666669</v>
      </c>
      <c r="E2835" s="7">
        <f t="shared" si="497"/>
        <v>3.0492010957948752</v>
      </c>
      <c r="F2835" s="1">
        <f t="shared" si="498"/>
        <v>1.6948469026737631</v>
      </c>
      <c r="G2835">
        <f t="shared" si="499"/>
        <v>1.6948469026737631</v>
      </c>
      <c r="H2835">
        <f t="shared" si="500"/>
        <v>600</v>
      </c>
      <c r="I2835">
        <f t="shared" si="501"/>
        <v>233.75</v>
      </c>
      <c r="J2835">
        <f t="shared" si="496"/>
        <v>642.43440665923094</v>
      </c>
      <c r="K2835">
        <f t="shared" si="502"/>
        <v>212.48648186288588</v>
      </c>
    </row>
    <row r="2836" spans="1:11" x14ac:dyDescent="0.25">
      <c r="A2836">
        <f t="shared" si="503"/>
        <v>2825</v>
      </c>
      <c r="B2836">
        <f t="shared" si="493"/>
        <v>706.25</v>
      </c>
      <c r="C2836">
        <f t="shared" si="494"/>
        <v>29</v>
      </c>
      <c r="D2836" s="2">
        <f t="shared" si="495"/>
        <v>0.42708333333333331</v>
      </c>
      <c r="E2836" s="7">
        <f t="shared" si="497"/>
        <v>3.0493404908444135</v>
      </c>
      <c r="F2836" s="1">
        <f t="shared" si="498"/>
        <v>2.0011294195430591</v>
      </c>
      <c r="G2836">
        <f t="shared" si="499"/>
        <v>2.0011294195430591</v>
      </c>
      <c r="H2836">
        <f t="shared" si="500"/>
        <v>1270</v>
      </c>
      <c r="I2836">
        <f t="shared" si="501"/>
        <v>376.875</v>
      </c>
      <c r="J2836">
        <f t="shared" si="496"/>
        <v>1057.4574482438561</v>
      </c>
      <c r="K2836">
        <f t="shared" si="502"/>
        <v>326.51951857614972</v>
      </c>
    </row>
    <row r="2837" spans="1:11" x14ac:dyDescent="0.25">
      <c r="A2837">
        <f t="shared" si="503"/>
        <v>2826</v>
      </c>
      <c r="B2837">
        <f t="shared" si="493"/>
        <v>706.5</v>
      </c>
      <c r="C2837">
        <f t="shared" si="494"/>
        <v>29</v>
      </c>
      <c r="D2837" s="2">
        <f t="shared" si="495"/>
        <v>0.4375</v>
      </c>
      <c r="E2837" s="7">
        <f t="shared" si="497"/>
        <v>3.0494665377831307</v>
      </c>
      <c r="F2837" s="1">
        <f t="shared" si="498"/>
        <v>2.2754621810322173</v>
      </c>
      <c r="G2837">
        <f t="shared" si="499"/>
        <v>2.2754621810322173</v>
      </c>
      <c r="H2837">
        <f t="shared" si="500"/>
        <v>1745</v>
      </c>
      <c r="I2837">
        <f t="shared" si="501"/>
        <v>468.125</v>
      </c>
      <c r="J2837">
        <f t="shared" si="496"/>
        <v>1554.6987003653414</v>
      </c>
      <c r="K2837">
        <f t="shared" si="502"/>
        <v>444.33733754566765</v>
      </c>
    </row>
    <row r="2838" spans="1:11" x14ac:dyDescent="0.25">
      <c r="A2838">
        <f t="shared" si="503"/>
        <v>2827</v>
      </c>
      <c r="B2838">
        <f t="shared" si="493"/>
        <v>706.75</v>
      </c>
      <c r="C2838">
        <f t="shared" si="494"/>
        <v>29</v>
      </c>
      <c r="D2838" s="2">
        <f t="shared" si="495"/>
        <v>0.44791666666666669</v>
      </c>
      <c r="E2838" s="7">
        <f t="shared" si="497"/>
        <v>3.0495792341343781</v>
      </c>
      <c r="F2838" s="1">
        <f t="shared" si="498"/>
        <v>2.513456548160212</v>
      </c>
      <c r="G2838">
        <f t="shared" si="499"/>
        <v>2.513456548160212</v>
      </c>
      <c r="H2838">
        <f t="shared" si="500"/>
        <v>2000</v>
      </c>
      <c r="I2838">
        <f t="shared" si="501"/>
        <v>500</v>
      </c>
      <c r="J2838">
        <f t="shared" si="496"/>
        <v>2000</v>
      </c>
      <c r="K2838">
        <f t="shared" si="502"/>
        <v>500</v>
      </c>
    </row>
    <row r="2839" spans="1:11" x14ac:dyDescent="0.25">
      <c r="A2839">
        <f t="shared" si="503"/>
        <v>2828</v>
      </c>
      <c r="B2839">
        <f t="shared" si="493"/>
        <v>707</v>
      </c>
      <c r="C2839">
        <f t="shared" si="494"/>
        <v>29</v>
      </c>
      <c r="D2839" s="2">
        <f t="shared" si="495"/>
        <v>0.45833333333333331</v>
      </c>
      <c r="E2839" s="7">
        <f t="shared" si="497"/>
        <v>3.0496785776838262</v>
      </c>
      <c r="F2839" s="1">
        <f t="shared" si="498"/>
        <v>2.7113048276976333</v>
      </c>
      <c r="G2839">
        <f t="shared" si="499"/>
        <v>2.7113048276976333</v>
      </c>
      <c r="H2839">
        <f t="shared" si="500"/>
        <v>2000</v>
      </c>
      <c r="I2839">
        <f t="shared" si="501"/>
        <v>500</v>
      </c>
      <c r="J2839">
        <f t="shared" si="496"/>
        <v>2000</v>
      </c>
      <c r="K2839">
        <f t="shared" si="502"/>
        <v>500</v>
      </c>
    </row>
    <row r="2840" spans="1:11" x14ac:dyDescent="0.25">
      <c r="A2840">
        <f t="shared" si="503"/>
        <v>2829</v>
      </c>
      <c r="B2840">
        <f t="shared" si="493"/>
        <v>707.25</v>
      </c>
      <c r="C2840">
        <f t="shared" si="494"/>
        <v>29</v>
      </c>
      <c r="D2840" s="2">
        <f t="shared" si="495"/>
        <v>0.46875</v>
      </c>
      <c r="E2840" s="7">
        <f t="shared" si="497"/>
        <v>3.0497645664795101</v>
      </c>
      <c r="F2840" s="1">
        <f t="shared" si="498"/>
        <v>2.8658412582551609</v>
      </c>
      <c r="G2840">
        <f t="shared" si="499"/>
        <v>2.8658412582551609</v>
      </c>
      <c r="H2840">
        <f t="shared" si="500"/>
        <v>2000</v>
      </c>
      <c r="I2840">
        <f t="shared" si="501"/>
        <v>500</v>
      </c>
      <c r="J2840">
        <f t="shared" si="496"/>
        <v>2000</v>
      </c>
      <c r="K2840">
        <f t="shared" si="502"/>
        <v>500</v>
      </c>
    </row>
    <row r="2841" spans="1:11" x14ac:dyDescent="0.25">
      <c r="A2841">
        <f t="shared" si="503"/>
        <v>2830</v>
      </c>
      <c r="B2841">
        <f t="shared" si="493"/>
        <v>707.5</v>
      </c>
      <c r="C2841">
        <f t="shared" si="494"/>
        <v>29</v>
      </c>
      <c r="D2841" s="2">
        <f t="shared" si="495"/>
        <v>0.47916666666666669</v>
      </c>
      <c r="E2841" s="7">
        <f t="shared" si="497"/>
        <v>3.0498371988318675</v>
      </c>
      <c r="F2841" s="1">
        <f t="shared" si="498"/>
        <v>2.9745927207544951</v>
      </c>
      <c r="G2841">
        <f t="shared" si="499"/>
        <v>2.9745927207544951</v>
      </c>
      <c r="H2841">
        <f t="shared" si="500"/>
        <v>2000</v>
      </c>
      <c r="I2841">
        <f t="shared" si="501"/>
        <v>500</v>
      </c>
      <c r="J2841">
        <f t="shared" si="496"/>
        <v>2000</v>
      </c>
      <c r="K2841">
        <f t="shared" si="502"/>
        <v>500</v>
      </c>
    </row>
    <row r="2842" spans="1:11" x14ac:dyDescent="0.25">
      <c r="A2842">
        <f t="shared" si="503"/>
        <v>2831</v>
      </c>
      <c r="B2842">
        <f t="shared" si="493"/>
        <v>707.75</v>
      </c>
      <c r="C2842">
        <f t="shared" si="494"/>
        <v>29</v>
      </c>
      <c r="D2842" s="2">
        <f t="shared" si="495"/>
        <v>0.48958333333333331</v>
      </c>
      <c r="E2842" s="7">
        <f t="shared" si="497"/>
        <v>3.0498964733137726</v>
      </c>
      <c r="F2842" s="1">
        <f t="shared" si="498"/>
        <v>3.0358183600913002</v>
      </c>
      <c r="G2842">
        <f t="shared" si="499"/>
        <v>3.0358183600913002</v>
      </c>
      <c r="H2842">
        <f t="shared" si="500"/>
        <v>2000</v>
      </c>
      <c r="I2842">
        <f t="shared" si="501"/>
        <v>500</v>
      </c>
      <c r="J2842">
        <f t="shared" si="496"/>
        <v>2000</v>
      </c>
      <c r="K2842">
        <f t="shared" si="502"/>
        <v>500</v>
      </c>
    </row>
    <row r="2843" spans="1:11" x14ac:dyDescent="0.25">
      <c r="A2843">
        <f t="shared" si="503"/>
        <v>2832</v>
      </c>
      <c r="B2843">
        <f t="shared" si="493"/>
        <v>708</v>
      </c>
      <c r="C2843">
        <f t="shared" si="494"/>
        <v>29</v>
      </c>
      <c r="D2843" s="2">
        <f t="shared" si="495"/>
        <v>0.5</v>
      </c>
      <c r="E2843" s="7">
        <f t="shared" si="497"/>
        <v>3.0499423887605621</v>
      </c>
      <c r="F2843" s="1">
        <f t="shared" si="498"/>
        <v>3.0485374825205769</v>
      </c>
      <c r="G2843">
        <f t="shared" si="499"/>
        <v>3.0485374825205769</v>
      </c>
      <c r="H2843">
        <f t="shared" si="500"/>
        <v>2000</v>
      </c>
      <c r="I2843">
        <f t="shared" si="501"/>
        <v>500</v>
      </c>
      <c r="J2843">
        <f t="shared" si="496"/>
        <v>2000</v>
      </c>
      <c r="K2843">
        <f t="shared" si="502"/>
        <v>500</v>
      </c>
    </row>
    <row r="2844" spans="1:11" x14ac:dyDescent="0.25">
      <c r="A2844">
        <f t="shared" si="503"/>
        <v>2833</v>
      </c>
      <c r="B2844">
        <f t="shared" si="493"/>
        <v>708.25</v>
      </c>
      <c r="C2844">
        <f t="shared" si="494"/>
        <v>29</v>
      </c>
      <c r="D2844" s="2">
        <f t="shared" si="495"/>
        <v>0.51041666666666663</v>
      </c>
      <c r="E2844" s="7">
        <f t="shared" si="497"/>
        <v>3.0499749442700614</v>
      </c>
      <c r="F2844" s="1">
        <f t="shared" si="498"/>
        <v>3.0125452812181628</v>
      </c>
      <c r="G2844">
        <f t="shared" si="499"/>
        <v>3.0125452812181628</v>
      </c>
      <c r="H2844">
        <f t="shared" si="500"/>
        <v>2000</v>
      </c>
      <c r="I2844">
        <f t="shared" si="501"/>
        <v>500</v>
      </c>
      <c r="J2844">
        <f t="shared" si="496"/>
        <v>2000</v>
      </c>
      <c r="K2844">
        <f t="shared" si="502"/>
        <v>500</v>
      </c>
    </row>
    <row r="2845" spans="1:11" x14ac:dyDescent="0.25">
      <c r="A2845">
        <f t="shared" si="503"/>
        <v>2834</v>
      </c>
      <c r="B2845">
        <f t="shared" si="493"/>
        <v>708.5</v>
      </c>
      <c r="C2845">
        <f t="shared" si="494"/>
        <v>29</v>
      </c>
      <c r="D2845" s="2">
        <f t="shared" si="495"/>
        <v>0.52083333333333337</v>
      </c>
      <c r="E2845" s="7">
        <f t="shared" si="497"/>
        <v>3.0499941392025987</v>
      </c>
      <c r="F2845" s="1">
        <f t="shared" si="498"/>
        <v>2.9284161375805366</v>
      </c>
      <c r="G2845">
        <f t="shared" si="499"/>
        <v>2.9284161375805366</v>
      </c>
      <c r="H2845">
        <f t="shared" si="500"/>
        <v>2000</v>
      </c>
      <c r="J2845">
        <f t="shared" si="496"/>
        <v>2000</v>
      </c>
    </row>
    <row r="2846" spans="1:11" x14ac:dyDescent="0.25">
      <c r="A2846" t="str">
        <f t="shared" si="503"/>
        <v/>
      </c>
      <c r="B2846" t="str">
        <f t="shared" si="493"/>
        <v/>
      </c>
      <c r="C2846" t="str">
        <f t="shared" si="494"/>
        <v/>
      </c>
      <c r="D2846" s="2" t="str">
        <f t="shared" si="495"/>
        <v/>
      </c>
      <c r="E2846" s="7" t="str">
        <f t="shared" ref="E2846:E2851" si="504">IF(A2846&lt;&gt;"",($B$7+$B$6)/2+($B$6-$B$7)/2*COS(2*PI()/$B$3*B2846),"")</f>
        <v/>
      </c>
      <c r="F2846" s="1" t="str">
        <f t="shared" si="498"/>
        <v/>
      </c>
    </row>
    <row r="2847" spans="1:11" x14ac:dyDescent="0.25">
      <c r="A2847" t="str">
        <f t="shared" si="503"/>
        <v/>
      </c>
      <c r="B2847" t="str">
        <f t="shared" si="493"/>
        <v/>
      </c>
      <c r="C2847" t="str">
        <f t="shared" ref="C2847:C2851" si="505">IF(A2847&lt;&gt;"",ROUNDDOWN(A2847*$B$1/24,0),"")</f>
        <v/>
      </c>
      <c r="D2847" s="2" t="str">
        <f t="shared" ref="D2847:D2851" si="506">IF(A2847&lt;&gt;"",MOD(B2847,24)/24,"")</f>
        <v/>
      </c>
      <c r="E2847" s="7" t="str">
        <f t="shared" si="504"/>
        <v/>
      </c>
      <c r="F2847" s="1" t="str">
        <f t="shared" si="498"/>
        <v/>
      </c>
    </row>
    <row r="2848" spans="1:11" x14ac:dyDescent="0.25">
      <c r="A2848" t="str">
        <f t="shared" si="503"/>
        <v/>
      </c>
      <c r="B2848" t="str">
        <f t="shared" si="493"/>
        <v/>
      </c>
      <c r="C2848" t="str">
        <f t="shared" si="505"/>
        <v/>
      </c>
      <c r="D2848" s="2" t="str">
        <f t="shared" si="506"/>
        <v/>
      </c>
      <c r="E2848" s="7" t="str">
        <f t="shared" si="504"/>
        <v/>
      </c>
      <c r="F2848" s="1" t="str">
        <f t="shared" si="498"/>
        <v/>
      </c>
    </row>
    <row r="2849" spans="1:6" x14ac:dyDescent="0.25">
      <c r="A2849" t="str">
        <f t="shared" si="503"/>
        <v/>
      </c>
      <c r="B2849" t="str">
        <f t="shared" si="493"/>
        <v/>
      </c>
      <c r="C2849" t="str">
        <f t="shared" si="505"/>
        <v/>
      </c>
      <c r="D2849" s="2" t="str">
        <f t="shared" si="506"/>
        <v/>
      </c>
      <c r="E2849" s="7" t="str">
        <f t="shared" si="504"/>
        <v/>
      </c>
      <c r="F2849" s="1" t="str">
        <f t="shared" si="498"/>
        <v/>
      </c>
    </row>
    <row r="2850" spans="1:6" x14ac:dyDescent="0.25">
      <c r="A2850" t="str">
        <f t="shared" si="503"/>
        <v/>
      </c>
      <c r="B2850" t="str">
        <f t="shared" si="493"/>
        <v/>
      </c>
      <c r="C2850" t="str">
        <f t="shared" si="505"/>
        <v/>
      </c>
      <c r="D2850" s="2" t="str">
        <f t="shared" si="506"/>
        <v/>
      </c>
      <c r="E2850" s="7" t="str">
        <f t="shared" si="504"/>
        <v/>
      </c>
      <c r="F2850" s="1" t="str">
        <f t="shared" si="498"/>
        <v/>
      </c>
    </row>
    <row r="2851" spans="1:6" x14ac:dyDescent="0.25">
      <c r="A2851" t="str">
        <f t="shared" si="503"/>
        <v/>
      </c>
      <c r="B2851" t="str">
        <f t="shared" si="493"/>
        <v/>
      </c>
      <c r="C2851" t="str">
        <f t="shared" si="505"/>
        <v/>
      </c>
      <c r="D2851" s="2" t="str">
        <f t="shared" si="506"/>
        <v/>
      </c>
      <c r="E2851" s="7" t="str">
        <f t="shared" si="504"/>
        <v/>
      </c>
      <c r="F2851" s="1" t="str">
        <f t="shared" si="498"/>
        <v/>
      </c>
    </row>
    <row r="2852" spans="1:6" x14ac:dyDescent="0.25">
      <c r="A2852" s="10" t="s">
        <v>17</v>
      </c>
      <c r="B2852" s="3"/>
      <c r="C2852" s="3"/>
      <c r="D2852" s="3"/>
      <c r="E2852" s="3"/>
    </row>
  </sheetData>
  <mergeCells count="3">
    <mergeCell ref="B9:D9"/>
    <mergeCell ref="A9:A10"/>
    <mergeCell ref="A2:A3"/>
  </mergeCells>
  <hyperlinks>
    <hyperlink ref="A2852" location="Sheet1!A1" display="Go to the top"/>
    <hyperlink ref="E1" location="Sheet1!A2850" display="Go to the bottom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</dc:creator>
  <cp:lastModifiedBy>Strathclyde Standard Desktop</cp:lastModifiedBy>
  <dcterms:created xsi:type="dcterms:W3CDTF">2017-03-07T18:26:10Z</dcterms:created>
  <dcterms:modified xsi:type="dcterms:W3CDTF">2017-05-09T21:22:56Z</dcterms:modified>
</cp:coreProperties>
</file>