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1505" windowHeight="62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<sst xmlns="http://schemas.openxmlformats.org/spreadsheetml/2006/main" count="80" uniqueCount="38">
  <si>
    <t>Energy unit conversions</t>
  </si>
  <si>
    <t>GW</t>
  </si>
  <si>
    <t>=&gt;</t>
  </si>
  <si>
    <t>TWh / a</t>
  </si>
  <si>
    <t>TWh</t>
  </si>
  <si>
    <t>=</t>
  </si>
  <si>
    <t>Mtoe</t>
  </si>
  <si>
    <t>GWh</t>
  </si>
  <si>
    <t>toe</t>
  </si>
  <si>
    <t>TJ</t>
  </si>
  <si>
    <t>Therms</t>
  </si>
  <si>
    <t xml:space="preserve">  </t>
  </si>
  <si>
    <t xml:space="preserve"> </t>
  </si>
  <si>
    <t>kg of oil</t>
  </si>
  <si>
    <t>barrels</t>
  </si>
  <si>
    <t>PJ</t>
  </si>
  <si>
    <t>GJ</t>
  </si>
  <si>
    <t>BHP</t>
  </si>
  <si>
    <t>kW</t>
  </si>
  <si>
    <t>homes</t>
  </si>
  <si>
    <t>MW (average, electricity only)</t>
  </si>
  <si>
    <t>MW (average, all fuels)</t>
  </si>
  <si>
    <t>m3 methane</t>
  </si>
  <si>
    <t>kWh</t>
  </si>
  <si>
    <t>mole methane</t>
  </si>
  <si>
    <t>kJ</t>
  </si>
  <si>
    <t>BTU</t>
  </si>
  <si>
    <t>J</t>
  </si>
  <si>
    <t>Carbon emission equivalents</t>
  </si>
  <si>
    <t>tonne CO2</t>
  </si>
  <si>
    <t>tonne CO2e</t>
  </si>
  <si>
    <t>12/44</t>
  </si>
  <si>
    <t>tonne C</t>
  </si>
  <si>
    <t>tonne CH4</t>
  </si>
  <si>
    <t>Volume equivalents</t>
  </si>
  <si>
    <t>m^3</t>
  </si>
  <si>
    <t>ft^3</t>
  </si>
  <si>
    <t>mole (at 25C, 1atm)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</si>
</sst>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172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17" fontId="0" fillId="0" borderId="0" xfId="0" applyNumberFormat="1" applyAlignment="1" quotePrefix="1">
      <alignment horizontal="center"/>
    </xf>
    <xf numFmtId="0" fontId="0" fillId="0" borderId="0" xfId="0" applyNumberFormat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tabSelected="1" workbookViewId="0" topLeftCell="A1">
      <selection activeCell="D42" sqref="D42"/>
    </sheetView>
  </sheetViews>
  <sheetFormatPr defaultColWidth="9.140625" defaultRowHeight="12.75"/>
  <cols>
    <col min="1" max="1" width="27.7109375" style="0" bestFit="1" customWidth="1"/>
    <col min="2" max="2" width="12.7109375" style="0" bestFit="1" customWidth="1"/>
    <col min="3" max="3" width="3.28125" style="0" bestFit="1" customWidth="1"/>
    <col min="4" max="4" width="12.00390625" style="0" bestFit="1" customWidth="1"/>
    <col min="5" max="5" width="26.140625" style="0" bestFit="1" customWidth="1"/>
  </cols>
  <sheetData>
    <row r="1" spans="1:5" ht="12.75">
      <c r="A1" s="1" t="s">
        <v>0</v>
      </c>
      <c r="B1" s="2"/>
      <c r="C1" s="2"/>
      <c r="D1" s="2"/>
      <c r="E1" s="2"/>
    </row>
    <row r="2" spans="1:5" ht="12.75">
      <c r="A2" s="2"/>
      <c r="B2" s="2"/>
      <c r="C2" s="2"/>
      <c r="D2" s="2"/>
      <c r="E2" s="2"/>
    </row>
    <row r="3" spans="1:5" ht="12.75">
      <c r="A3" s="2">
        <v>1</v>
      </c>
      <c r="B3" s="2" t="s">
        <v>1</v>
      </c>
      <c r="C3" s="3" t="s">
        <v>2</v>
      </c>
      <c r="D3" s="4">
        <f>1000000000*24*365/1000000000000</f>
        <v>8.76</v>
      </c>
      <c r="E3" s="2" t="s">
        <v>3</v>
      </c>
    </row>
    <row r="4" spans="1:5" ht="12.75">
      <c r="A4" s="2"/>
      <c r="B4" s="2"/>
      <c r="C4" s="2"/>
      <c r="D4" s="2"/>
      <c r="E4" s="2"/>
    </row>
    <row r="5" spans="1:5" ht="12.75">
      <c r="A5" s="2">
        <v>1</v>
      </c>
      <c r="B5" s="2" t="s">
        <v>4</v>
      </c>
      <c r="C5" s="3" t="s">
        <v>5</v>
      </c>
      <c r="D5" s="2">
        <f>+D6*1000/1000000</f>
        <v>0.085985</v>
      </c>
      <c r="E5" s="2" t="s">
        <v>6</v>
      </c>
    </row>
    <row r="6" spans="1:5" ht="12.75">
      <c r="A6" s="2">
        <v>1</v>
      </c>
      <c r="B6" s="2" t="s">
        <v>7</v>
      </c>
      <c r="C6" s="3" t="s">
        <v>5</v>
      </c>
      <c r="D6" s="2">
        <v>85.985</v>
      </c>
      <c r="E6" s="2" t="s">
        <v>8</v>
      </c>
    </row>
    <row r="7" spans="1:5" ht="12.75">
      <c r="A7" s="2">
        <v>1</v>
      </c>
      <c r="B7" s="2" t="s">
        <v>7</v>
      </c>
      <c r="C7" s="3" t="s">
        <v>5</v>
      </c>
      <c r="D7" s="2">
        <v>3.6</v>
      </c>
      <c r="E7" s="2" t="s">
        <v>9</v>
      </c>
    </row>
    <row r="8" spans="1:5" ht="12.75">
      <c r="A8" s="2">
        <v>1</v>
      </c>
      <c r="B8" s="2" t="s">
        <v>7</v>
      </c>
      <c r="C8" s="3" t="s">
        <v>5</v>
      </c>
      <c r="D8" s="5">
        <v>34121</v>
      </c>
      <c r="E8" s="2" t="s">
        <v>10</v>
      </c>
    </row>
    <row r="9" spans="1:5" ht="12.75">
      <c r="A9" s="2" t="s">
        <v>11</v>
      </c>
      <c r="B9" s="2" t="s">
        <v>12</v>
      </c>
      <c r="C9" s="2" t="s">
        <v>12</v>
      </c>
      <c r="D9" s="2"/>
      <c r="E9" s="2"/>
    </row>
    <row r="10" spans="1:5" ht="12.75">
      <c r="A10" s="2">
        <v>1</v>
      </c>
      <c r="B10" s="2" t="s">
        <v>8</v>
      </c>
      <c r="C10" s="3" t="s">
        <v>5</v>
      </c>
      <c r="D10" s="2">
        <v>1000</v>
      </c>
      <c r="E10" s="2" t="s">
        <v>13</v>
      </c>
    </row>
    <row r="11" spans="1:5" ht="12.75">
      <c r="A11" s="2">
        <v>1</v>
      </c>
      <c r="B11" s="2" t="s">
        <v>8</v>
      </c>
      <c r="C11" s="3" t="s">
        <v>5</v>
      </c>
      <c r="D11" s="2">
        <v>7.55</v>
      </c>
      <c r="E11" s="2" t="s">
        <v>14</v>
      </c>
    </row>
    <row r="12" spans="1:5" ht="12.75">
      <c r="A12" s="2" t="s">
        <v>12</v>
      </c>
      <c r="B12" s="2" t="s">
        <v>12</v>
      </c>
      <c r="C12" s="2" t="s">
        <v>12</v>
      </c>
      <c r="D12" s="2" t="s">
        <v>12</v>
      </c>
      <c r="E12" s="2"/>
    </row>
    <row r="13" spans="1:5" ht="12.75">
      <c r="A13" s="2">
        <v>1</v>
      </c>
      <c r="B13" s="2" t="s">
        <v>6</v>
      </c>
      <c r="C13" s="3" t="s">
        <v>5</v>
      </c>
      <c r="D13" s="2">
        <v>11.63</v>
      </c>
      <c r="E13" s="2" t="s">
        <v>4</v>
      </c>
    </row>
    <row r="14" spans="1:5" ht="12.75">
      <c r="A14" s="2"/>
      <c r="B14" s="2"/>
      <c r="C14" s="2"/>
      <c r="D14" s="2"/>
      <c r="E14" s="2"/>
    </row>
    <row r="15" spans="1:5" ht="12.75">
      <c r="A15" s="2">
        <v>1</v>
      </c>
      <c r="B15" s="2" t="s">
        <v>15</v>
      </c>
      <c r="C15" s="3" t="s">
        <v>5</v>
      </c>
      <c r="D15" s="2">
        <v>23885</v>
      </c>
      <c r="E15" s="2" t="s">
        <v>8</v>
      </c>
    </row>
    <row r="16" spans="1:5" ht="12.75">
      <c r="A16" s="2">
        <v>1</v>
      </c>
      <c r="B16" s="2" t="s">
        <v>16</v>
      </c>
      <c r="C16" s="3" t="s">
        <v>5</v>
      </c>
      <c r="D16" s="2">
        <v>0.023885</v>
      </c>
      <c r="E16" s="2" t="s">
        <v>8</v>
      </c>
    </row>
    <row r="17" spans="1:5" ht="12.75">
      <c r="A17" s="2"/>
      <c r="B17" s="2"/>
      <c r="C17" s="3"/>
      <c r="D17" s="2"/>
      <c r="E17" s="2"/>
    </row>
    <row r="18" spans="1:5" ht="12.75">
      <c r="A18" s="2">
        <v>1</v>
      </c>
      <c r="B18" s="2" t="s">
        <v>17</v>
      </c>
      <c r="C18" s="3" t="s">
        <v>5</v>
      </c>
      <c r="D18" s="2">
        <v>0.7457</v>
      </c>
      <c r="E18" s="2" t="s">
        <v>18</v>
      </c>
    </row>
    <row r="19" spans="1:5" ht="12.75">
      <c r="A19" s="2"/>
      <c r="B19" s="2"/>
      <c r="C19" s="2"/>
      <c r="D19" s="2"/>
      <c r="E19" s="2"/>
    </row>
    <row r="20" spans="1:5" ht="12.75">
      <c r="A20" s="2">
        <v>750</v>
      </c>
      <c r="B20" s="2" t="s">
        <v>19</v>
      </c>
      <c r="C20" s="3" t="s">
        <v>5</v>
      </c>
      <c r="D20" s="2">
        <v>1</v>
      </c>
      <c r="E20" s="6" t="s">
        <v>20</v>
      </c>
    </row>
    <row r="21" spans="1:5" ht="12.75">
      <c r="A21" s="2">
        <v>160</v>
      </c>
      <c r="B21" s="2" t="s">
        <v>19</v>
      </c>
      <c r="C21" s="3" t="s">
        <v>5</v>
      </c>
      <c r="D21" s="2">
        <v>1</v>
      </c>
      <c r="E21" s="6" t="s">
        <v>21</v>
      </c>
    </row>
    <row r="22" spans="1:5" ht="12.75">
      <c r="A22" s="2"/>
      <c r="B22" s="2"/>
      <c r="C22" s="3"/>
      <c r="D22" s="2"/>
      <c r="E22" s="6"/>
    </row>
    <row r="23" spans="1:5" ht="12.75">
      <c r="A23" s="2">
        <v>1</v>
      </c>
      <c r="B23" s="2" t="s">
        <v>22</v>
      </c>
      <c r="C23" s="3" t="s">
        <v>5</v>
      </c>
      <c r="D23" s="2">
        <v>11.04</v>
      </c>
      <c r="E23" s="2" t="s">
        <v>23</v>
      </c>
    </row>
    <row r="24" spans="1:5" ht="12.75">
      <c r="A24" s="2">
        <v>1</v>
      </c>
      <c r="B24" s="2" t="s">
        <v>24</v>
      </c>
      <c r="C24" s="3" t="s">
        <v>5</v>
      </c>
      <c r="D24" s="2">
        <v>890.3</v>
      </c>
      <c r="E24" s="2" t="s">
        <v>25</v>
      </c>
    </row>
    <row r="25" spans="1:5" ht="12.75">
      <c r="A25" s="2"/>
      <c r="B25" s="2"/>
      <c r="C25" s="3"/>
      <c r="D25" s="2"/>
      <c r="E25" s="2"/>
    </row>
    <row r="26" spans="1:5" ht="12.75">
      <c r="A26" s="2">
        <v>1</v>
      </c>
      <c r="B26" s="2" t="s">
        <v>26</v>
      </c>
      <c r="C26" s="3" t="s">
        <v>5</v>
      </c>
      <c r="D26" s="2">
        <v>1055</v>
      </c>
      <c r="E26" s="2" t="s">
        <v>27</v>
      </c>
    </row>
    <row r="27" spans="1:5" ht="12.75">
      <c r="A27" s="2">
        <v>1</v>
      </c>
      <c r="B27" s="2" t="s">
        <v>26</v>
      </c>
      <c r="C27" s="3" t="s">
        <v>5</v>
      </c>
      <c r="D27" s="2">
        <f>D26/1000/3600</f>
        <v>0.0002930555555555555</v>
      </c>
      <c r="E27" s="2" t="s">
        <v>23</v>
      </c>
    </row>
    <row r="28" spans="1:5" ht="12.75">
      <c r="A28" s="2">
        <v>1</v>
      </c>
      <c r="B28" s="2" t="s">
        <v>22</v>
      </c>
      <c r="C28" s="3" t="s">
        <v>5</v>
      </c>
      <c r="D28" s="2">
        <f>D23/D27</f>
        <v>37672.037914691944</v>
      </c>
      <c r="E28" s="2" t="s">
        <v>26</v>
      </c>
    </row>
    <row r="29" spans="1:5" ht="12.75">
      <c r="A29" s="2"/>
      <c r="B29" s="2"/>
      <c r="C29" s="2"/>
      <c r="D29" s="2"/>
      <c r="E29" s="2"/>
    </row>
    <row r="30" spans="1:5" ht="12.75">
      <c r="A30" s="1" t="s">
        <v>28</v>
      </c>
      <c r="B30" s="2"/>
      <c r="C30" s="2"/>
      <c r="D30" s="2"/>
      <c r="E30" s="2"/>
    </row>
    <row r="31" spans="1:5" ht="12.75">
      <c r="A31" s="2"/>
      <c r="B31" s="2"/>
      <c r="C31" s="2"/>
      <c r="D31" s="2"/>
      <c r="E31" s="2"/>
    </row>
    <row r="32" spans="1:5" ht="12.75">
      <c r="A32" s="2">
        <v>1</v>
      </c>
      <c r="B32" s="2" t="s">
        <v>29</v>
      </c>
      <c r="C32" s="3" t="s">
        <v>5</v>
      </c>
      <c r="D32" s="2">
        <v>1</v>
      </c>
      <c r="E32" s="2" t="s">
        <v>30</v>
      </c>
    </row>
    <row r="33" spans="1:5" ht="12.75">
      <c r="A33" s="2">
        <v>1</v>
      </c>
      <c r="B33" s="2" t="s">
        <v>29</v>
      </c>
      <c r="C33" s="3" t="s">
        <v>5</v>
      </c>
      <c r="D33" s="7" t="s">
        <v>31</v>
      </c>
      <c r="E33" s="2" t="s">
        <v>32</v>
      </c>
    </row>
    <row r="34" spans="1:5" ht="12.75">
      <c r="A34" s="2">
        <v>1</v>
      </c>
      <c r="B34" s="2" t="s">
        <v>33</v>
      </c>
      <c r="C34" s="3" t="s">
        <v>5</v>
      </c>
      <c r="D34" s="8">
        <v>23</v>
      </c>
      <c r="E34" s="2" t="s">
        <v>30</v>
      </c>
    </row>
    <row r="35" spans="1:5" ht="12.75">
      <c r="A35" s="2"/>
      <c r="B35" s="2"/>
      <c r="C35" s="3"/>
      <c r="D35" s="2"/>
      <c r="E35" s="2"/>
    </row>
    <row r="36" spans="1:5" ht="12.75">
      <c r="A36" s="1" t="s">
        <v>34</v>
      </c>
      <c r="B36" s="2"/>
      <c r="C36" s="3"/>
      <c r="D36" s="2"/>
      <c r="E36" s="2"/>
    </row>
    <row r="37" spans="1:5" ht="12.75">
      <c r="A37" s="2"/>
      <c r="B37" s="2"/>
      <c r="C37" s="3"/>
      <c r="D37" s="2"/>
      <c r="E37" s="2"/>
    </row>
    <row r="38" spans="1:5" ht="12.75">
      <c r="A38" s="2">
        <v>1</v>
      </c>
      <c r="B38" s="2" t="s">
        <v>35</v>
      </c>
      <c r="C38" s="3" t="s">
        <v>5</v>
      </c>
      <c r="D38" s="2">
        <v>35.31</v>
      </c>
      <c r="E38" s="2" t="s">
        <v>36</v>
      </c>
    </row>
    <row r="39" spans="1:5" ht="12.75">
      <c r="A39" s="2">
        <v>0.0224</v>
      </c>
      <c r="B39" s="2" t="s">
        <v>35</v>
      </c>
      <c r="C39" s="3" t="s">
        <v>5</v>
      </c>
      <c r="D39" s="2">
        <v>1</v>
      </c>
      <c r="E39" s="2" t="s">
        <v>37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Jean Currie</cp:lastModifiedBy>
  <dcterms:created xsi:type="dcterms:W3CDTF">1996-10-14T23:33:28Z</dcterms:created>
  <dcterms:modified xsi:type="dcterms:W3CDTF">2004-04-15T21:38:01Z</dcterms:modified>
  <cp:category/>
  <cp:version/>
  <cp:contentType/>
  <cp:contentStatus/>
</cp:coreProperties>
</file>